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Лист1" sheetId="1" r:id="rId1"/>
  </sheets>
  <definedNames>
    <definedName name="_xlnm.Print_Area" localSheetId="0">Лист1!$A$1:$R$160</definedName>
  </definedNames>
  <calcPr calcId="125725" iterateDelta="1E-4"/>
</workbook>
</file>

<file path=xl/calcChain.xml><?xml version="1.0" encoding="utf-8"?>
<calcChain xmlns="http://schemas.openxmlformats.org/spreadsheetml/2006/main">
  <c r="S117" i="1"/>
  <c r="S103"/>
  <c r="S76"/>
  <c r="S62"/>
  <c r="S46"/>
  <c r="S13"/>
</calcChain>
</file>

<file path=xl/sharedStrings.xml><?xml version="1.0" encoding="utf-8"?>
<sst xmlns="http://schemas.openxmlformats.org/spreadsheetml/2006/main" count="1773" uniqueCount="923">
  <si>
    <t>Адрес</t>
  </si>
  <si>
    <t>Широта</t>
  </si>
  <si>
    <t>Долгота</t>
  </si>
  <si>
    <t>Используемое покрытие площадки</t>
  </si>
  <si>
    <t>Количество контейнеров, бункеров</t>
  </si>
  <si>
    <t>Полное наименование организации</t>
  </si>
  <si>
    <t>ОГРН</t>
  </si>
  <si>
    <t>Объект капитального строительства</t>
  </si>
  <si>
    <t>Территория (часть территории поселения)</t>
  </si>
  <si>
    <t>Географические координаты</t>
  </si>
  <si>
    <t>№ п/п</t>
  </si>
  <si>
    <t>Примечание</t>
  </si>
  <si>
    <t xml:space="preserve">Ссылка на схему размещения мест накопления ТКО на карте населёного пункта МО, М 1:2000 </t>
  </si>
  <si>
    <t>Деятельность при которой образуются отходы</t>
  </si>
  <si>
    <t>Данные об источниках образования твёрдых коммунальных отходов, которые складируются в местах (на площадках) накопления твёрдых коммунальных отходов</t>
  </si>
  <si>
    <t>1024301273732</t>
  </si>
  <si>
    <t>Грунт</t>
  </si>
  <si>
    <t>Жизнедеятельность</t>
  </si>
  <si>
    <t>Асфальт</t>
  </si>
  <si>
    <t>Кировская обл., Юрьянский р-н, с. Великорецкое, ул. Центральная, д. 10</t>
  </si>
  <si>
    <t>Данные о собственниках мест (площадок) накопления твёрдых коммунальных отходов</t>
  </si>
  <si>
    <t>Кировская обл., Юрьянский р-н, дер. Агалачёнки, д. 1</t>
  </si>
  <si>
    <t>Кировская обл, Юрьянский р-н, село Загарье, ул. Кирова, д. 19</t>
  </si>
  <si>
    <t>Кировская обл, Юрьянский р-н, село Загарье, ул. Гагарина, д. 26</t>
  </si>
  <si>
    <t>Кировская обл, Юрьянский р-н, пос. Гирсово, ул. Набережная, д. 3а</t>
  </si>
  <si>
    <t>Кировская обл, Юрьянский р-н, пос. Гирсово, ул. Строителей, д. 15</t>
  </si>
  <si>
    <t>Кировская обл, Юрьянский р-н, ж.д. станция Гирсово, д. 1</t>
  </si>
  <si>
    <t>Кировская обл, Юрьянский р-н, н.п. Гирсовский карьер, д. 7</t>
  </si>
  <si>
    <t>Кировская обл, Юрьянский р-н, пос. Гирсово, ул. Набережная, д. 19</t>
  </si>
  <si>
    <t>Кировская обл, Юрьянский р-н, дер. Слободино, ул. Центральная, д. 1</t>
  </si>
  <si>
    <t>Кировская обл, Юрьянский р-н, с.Монастырское, ул. Тополинная, д. 29</t>
  </si>
  <si>
    <t>Кировская обл, Юрьянский р-н, с.Монастырское, ул. Молодёжная, д. 1</t>
  </si>
  <si>
    <t>Кировская обл, Юрьянский р-н, с.Монастырское, ул. Тополинная, д. 2</t>
  </si>
  <si>
    <t>Кировская обл, Юрьянский р-н, село Медяны, ул. Советская д. 16</t>
  </si>
  <si>
    <t>Кировская обл, Юрьянский р-н, село Медяны, ул. Школьная, д. 2</t>
  </si>
  <si>
    <t>Кировская обл, Юрьянский р-н, село Медяны, ул. Энергетиков, д. 1</t>
  </si>
  <si>
    <t>Кировская обл, Юрьянский р-н, село Медяны, ул. Медянская, д. 26</t>
  </si>
  <si>
    <t>Кировская обл, Юрьянский р-н, село Медяны, ул. Медянская, д. 9а</t>
  </si>
  <si>
    <t>58.778273</t>
  </si>
  <si>
    <t>Кировская обл, Юрьянский р-н, село Медяны, ул. Медянская, д. 2</t>
  </si>
  <si>
    <t>Кировская обл, Юрьянский р-н, дер. Сидоровщина, ул. Рябиновая, д. 1</t>
  </si>
  <si>
    <t>Кировская обл, Юрьянский р-н, дер. Устье, д. 1</t>
  </si>
  <si>
    <t>Кировская обл, Юрьянский р-н, дер. Замежница, д. 11</t>
  </si>
  <si>
    <t>Кировская обл, Юрьянский р-н, дер. Шура, д. 9</t>
  </si>
  <si>
    <t>Кировская обл, Юрьянский р-н, дер. Ивановщина, ул. Колхозная, д. 2</t>
  </si>
  <si>
    <t>Кировская обл, Юрьянский р-н, дер. Ивановщина, ул. Ивановская, д. 8а</t>
  </si>
  <si>
    <t>Кировская обл, Юрьянский р-н, дер. Ивановщина, ул. Мира, д. 18</t>
  </si>
  <si>
    <t>Кировская обл, Юрьянский р-н, дер. Ивановщина, ул. Луговая, д. 2а</t>
  </si>
  <si>
    <t>Кировская обл, Юрьянский р-н, пос. Северный, ул. Центральная, д. 20</t>
  </si>
  <si>
    <t>Кировская обл, Юрьянский р-н, пос. Северный, ул. Строительная, д. 18</t>
  </si>
  <si>
    <t>Кировская обл, Юрьянский р-н, пос. Северный, ул. Юбилейная, д. 4</t>
  </si>
  <si>
    <t>Кировская обл, Юрьянский р-н, пос. Северный, ул. Строительная, д. 7</t>
  </si>
  <si>
    <t>Кировская обл, Юрьянский р-н, пос. Гирсово, ул. Строителей, д. 1</t>
  </si>
  <si>
    <t>Кировская обл, Юрьянский р-н, пос. Гирсово, ул. Комсомольская, д. 3</t>
  </si>
  <si>
    <t>Кировская обл, Юрьянский р-н, дер. Сомовщина, д. 9</t>
  </si>
  <si>
    <t xml:space="preserve">Кировская обл, Юрьянский р-н, дер. Домрачёнки, д. </t>
  </si>
  <si>
    <t xml:space="preserve">Автодорога Р-176, подъезд к г. Кирову, 3 км </t>
  </si>
  <si>
    <t>Автомобильная заправочная станция № 20</t>
  </si>
  <si>
    <t>1025900508215</t>
  </si>
  <si>
    <t>Торговля моторным топливом</t>
  </si>
  <si>
    <t>Кировская обл, Юрьянский р-н, Р-176, 3 км подъезда к г. Киров</t>
  </si>
  <si>
    <t>Контейнерный сбор</t>
  </si>
  <si>
    <t>https://yandex.ru/maps/?um=constructor%3A0368c123d117955dd3e5d169a8524514c03c33ea5682606ea999b8389c51ab02&amp;source=constructorLink</t>
  </si>
  <si>
    <t>Кировская обл, Юрьянский р-н, автомобильная дорога Юрья-Великорецкое 2 км</t>
  </si>
  <si>
    <t>Бетон</t>
  </si>
  <si>
    <t>1024300748780</t>
  </si>
  <si>
    <t>автомобильная дорога Юрья-Великорецкое 2км</t>
  </si>
  <si>
    <t>Автомобильная заправочная станция № 27</t>
  </si>
  <si>
    <t xml:space="preserve">Кировская обл, Юрьянский р-н, дер. Шубяны, ул. Новая,  д. 2 </t>
  </si>
  <si>
    <t>Кировская обл., Юрьянский р-н, с. Великорецкое, ул. Казаковская, д. 5</t>
  </si>
  <si>
    <t>Кировская обл., Юрьянский р-н, с. Великорецкое, ул. Родниковая, д. 31</t>
  </si>
  <si>
    <t>Кировская обл., Юрьянский р-н, с. Великорецкое, ул. Центральная, д. 21</t>
  </si>
  <si>
    <t>ул. Советская, ул. Молодежная</t>
  </si>
  <si>
    <t>Индивидуальные жилые строения</t>
  </si>
  <si>
    <t>ул. Школьная</t>
  </si>
  <si>
    <t>ул.Мясниковская, ул. Энергетиков, ул. Кооперативная</t>
  </si>
  <si>
    <t>ул. Лесная, ул.Медянская</t>
  </si>
  <si>
    <t>ул. Медянская</t>
  </si>
  <si>
    <t>запланирована</t>
  </si>
  <si>
    <t>Кировская обл, Юрьянский р-н, пос. Гирсово, ул. Луговая, д. 11</t>
  </si>
  <si>
    <t>МУП ЖКХ "Теплосети"</t>
  </si>
  <si>
    <t>Шумайлов Александр Геннадьевич</t>
  </si>
  <si>
    <t>Производство тепловой энергии</t>
  </si>
  <si>
    <t>Котельная ЗАТО Первомайский</t>
  </si>
  <si>
    <t>Кировская обл, Юрьянский р-н, пос. Северный, ул. Магистральная</t>
  </si>
  <si>
    <t>Кировская обл, Юрьянский р-н, пос. Северный, ул. Магистральная, д. 7</t>
  </si>
  <si>
    <t>Индивидуальный предприниматель</t>
  </si>
  <si>
    <t>Территория завода ЖБИ</t>
  </si>
  <si>
    <t>Лесопильное производство</t>
  </si>
  <si>
    <t>ООО "Чепецкнефтепродукт"</t>
  </si>
  <si>
    <t>дер. Домрачёнки</t>
  </si>
  <si>
    <t>Кировская обл, Юрьянский р-н, дер. Ложкари, ул. Исаковская, д. 22 напротив у гаражей</t>
  </si>
  <si>
    <t>дер. Рублёнки</t>
  </si>
  <si>
    <t>КОГАУ "Центр отдыха и оздоровления детей "Вятские каникулы"</t>
  </si>
  <si>
    <t>1184350006246</t>
  </si>
  <si>
    <t>Территория детского оздоровительного лагеря</t>
  </si>
  <si>
    <t>дер. Замежница</t>
  </si>
  <si>
    <t>дер. Шура</t>
  </si>
  <si>
    <t>Кировская обл, Юрьянский р-н, дер. Высоково, ул. Советская, д. 30</t>
  </si>
  <si>
    <t>Кировская обл, Юрьянский р-н, дер. Высоково, ул. Молодежная, д. 1</t>
  </si>
  <si>
    <t xml:space="preserve">Кировская обл, Юрьянский р-н, дер. Подгорцы, ул. Новая, напротив д. № 17а </t>
  </si>
  <si>
    <t>Верховинское сельское поселение Юрьянского района Кировской области</t>
  </si>
  <si>
    <t>Кировская обл, Юрьянский р-н, село Верховино, ул. Советская, д 4</t>
  </si>
  <si>
    <t>Кировская обл, Юрьянский р-н, село Верховино, ул. Шараповых, д 9</t>
  </si>
  <si>
    <t>Кировская обл, Юрьянский р-н, село Верховино, ул. Речная, д 10</t>
  </si>
  <si>
    <t>Кировская обл, Юрьянский р-н, село Верховино, ул. Сычугова,26</t>
  </si>
  <si>
    <t>Кировская обл, Юрьянский р-н, село Верходворье, ул. Мира, д 11</t>
  </si>
  <si>
    <t>Кировская обл, Юрьянский р-н, село Верходворье, ул. Мира, д 39</t>
  </si>
  <si>
    <t>Кировская обл, Юрьянский р-н, ж.д. станция Великая, ул. Ленина, д 87 у ж.д. переезда</t>
  </si>
  <si>
    <t>Кировская обл, Юрьянский р-н, ж.д. станция Великая, ул. Ленина, д. 34</t>
  </si>
  <si>
    <t>Кировская обл, Юрьянский р-н, ж.д. станция Великая, ул. Ленина, д. 23</t>
  </si>
  <si>
    <t>Кировская обл, Юрьянский р-н, с. Верходворье, ул. Советская, д. 15</t>
  </si>
  <si>
    <t>Кировская обл, Юрьянский р-н, пос. Мосинский, ул. Починок Великая, д. 1</t>
  </si>
  <si>
    <t xml:space="preserve">Кировская обл, Юрьянский р-н, дер. Кокино, ул. Школьная, д. 23 </t>
  </si>
  <si>
    <t>Кировская обл, Юрьянский р-н, дер. Кокино, ул. Свободы,  д. 19</t>
  </si>
  <si>
    <t>Кировская обл, Юрьянский р-н, дер. Тутыги, д. 2</t>
  </si>
  <si>
    <t>Кировская обл, Юрьянский р-н, дер. Брязга, д. 4</t>
  </si>
  <si>
    <t xml:space="preserve">Кировская обл, Юрьянский р-н, дер. Михоничи, д. </t>
  </si>
  <si>
    <t>https://yandex.ru/maps/?um=constructor%3A513739e3f3372e7a3cecf7ddd7c13d918e593f75928a9b7a7489b46a4a2b48d2&amp;source=constructorLink</t>
  </si>
  <si>
    <t>Кировская обл, Юрьянский р-н, 436 км автомобильной дороги  Р-176 "Вятка" (перекрёсток а автомобильной дорогой Юрья-Великорецкое) 43:38:260227:565</t>
  </si>
  <si>
    <t>ИП Новгородцев С.Е.</t>
  </si>
  <si>
    <t>304433829300012</t>
  </si>
  <si>
    <t>Новгородцев Сергей Ефимович</t>
  </si>
  <si>
    <t>Кировская область, Юрьянский район, пгт Юрья, ул. Кооперативная, д. 11, кв. 9</t>
  </si>
  <si>
    <t>автомобильная дорога Р-176 "Вятка" 436 км</t>
  </si>
  <si>
    <t>Кировская обл., Юрьянский р-н, с. Великорецкое, берег р. Великая (недалеко от алтарной церкви)</t>
  </si>
  <si>
    <t>бетон</t>
  </si>
  <si>
    <t>берег р. Великая (место паломничества)</t>
  </si>
  <si>
    <t>Кировская обл, Юрьянский р-н, дер. Ложкари, ул. Исаковская, д.44 при въезде</t>
  </si>
  <si>
    <t>Кировская обл, Юрьянский р-н, дер. Рублёнки, д. 21</t>
  </si>
  <si>
    <t>контейнерный сбор, 47</t>
  </si>
  <si>
    <t>контейнерный сбор, 42</t>
  </si>
  <si>
    <t>контейнерный сбор, 35</t>
  </si>
  <si>
    <t>1054305501887</t>
  </si>
  <si>
    <t>дер. Тутыги</t>
  </si>
  <si>
    <t>дер. Брязга</t>
  </si>
  <si>
    <t>1054305513217</t>
  </si>
  <si>
    <r>
      <t>Площадь, м</t>
    </r>
    <r>
      <rPr>
        <sz val="12"/>
        <color theme="1"/>
        <rFont val="Calibri"/>
        <family val="2"/>
        <charset val="204"/>
      </rPr>
      <t>²</t>
    </r>
  </si>
  <si>
    <t>Размещённые, шт.</t>
  </si>
  <si>
    <t>Планируемые к размещению, шт.</t>
  </si>
  <si>
    <t>Адрес (фактический,  регистрации, регистрации по месту жительства, контактные данные)</t>
  </si>
  <si>
    <t>Кировская обл., г. Киров, ул. Потребкооперации, д. 2, 8(800) 10-09-11, 8(8332) 35-90-00</t>
  </si>
  <si>
    <t>Кировская обл., г. Киров, Октябрьский проспект, д. 51, пом. 1005, 8(8332) 41-04-56</t>
  </si>
  <si>
    <t>Кировская область, ЗАТО Первомайский, ул. Ленина, д. 26, 8(83366) 2-40-76</t>
  </si>
  <si>
    <t>Кировская область, г. Кирово-Чепецк, ул. Мелиораторов, д. 26, т. 8(83361) 6-42-21</t>
  </si>
  <si>
    <t>Кировская обл, Юрьянский р-н, дер. Слободино, территория предрииятия "Индустриальный парк предприятий малого и среднего бизнеса на территории Юрьянского района Кировской области"</t>
  </si>
  <si>
    <t>Акционерное общество "Корпорация развития Кировской области"</t>
  </si>
  <si>
    <t>1104307001358</t>
  </si>
  <si>
    <t>Зыков Георгий Геннадьевич</t>
  </si>
  <si>
    <t>Кировская область, г. Киров, ул. Народная, д. 28, 610042, т. 8(8332) 411-960</t>
  </si>
  <si>
    <t xml:space="preserve">территория предрииятия "Индустриальный парк предприятий малого и среднего бизнеса на территории Юрьянского района Кировской области" </t>
  </si>
  <si>
    <t>Контрольно пропускной пункт</t>
  </si>
  <si>
    <t>Жизнедеятельность персонала охраны</t>
  </si>
  <si>
    <t>Ф.И.О. (руководитель, индивидуальный предприниматель, физ. лица)</t>
  </si>
  <si>
    <t>Кировская обл, Юрьянский р-н, село Загарье, ул. Гагарина, д. 27</t>
  </si>
  <si>
    <t>Кировская обл, Юрьянский р-н, село Загарье, ул. Октябрьская, д. 1</t>
  </si>
  <si>
    <t>Кировская обл, Юрьянский р-н, дер. Шубяны, ул. Центральная, д. 28</t>
  </si>
  <si>
    <t>Реестр мест (контейнерных площадок) накопления твёрдых коммунальных отходов  на территорри сельских поселений Юрьянского района</t>
  </si>
  <si>
    <t>контейнерный сбор 38 ч.</t>
  </si>
  <si>
    <t>Жизнедеятельность населения</t>
  </si>
  <si>
    <t>ул. Набережная, ул. Родниковая</t>
  </si>
  <si>
    <t>дер. Агалачёнки</t>
  </si>
  <si>
    <t>контейнерный сбор 30 ч.</t>
  </si>
  <si>
    <t>крнтейнерный сбор 4 ч.</t>
  </si>
  <si>
    <t>контейнерный сбор 5 ч.</t>
  </si>
  <si>
    <t>контейнерный сбор 8 ч.</t>
  </si>
  <si>
    <t>контейнерный сбор 10 ч.</t>
  </si>
  <si>
    <t>пер. Новый, ул. Первомайская, ул. Медянская, ул. Медицинская, ул. Полевая</t>
  </si>
  <si>
    <t>дер. Сидоровщина, дер. Кузнецовщина, дер. Запольцы</t>
  </si>
  <si>
    <t>дер. Сидоровщина: ул. Рябиновая 1, 2, 3, 4, 5, 6, 7, 8, 9, 10, 11, 12; ул. Центральная 2, 4, 5, 6, 7, 9; дер. Кузнецовщина: ул. Луговая 1, ул. Берёзовая 2, 4, 5, 6, 7, 8, 9, 10, 11; дер. Запольцы 1, 2, 3, 4, 5, 6</t>
  </si>
  <si>
    <t>ул. Комсомольская, ул. Молодёжная, ул. Заводская, ул. Строителей</t>
  </si>
  <si>
    <t xml:space="preserve">контейнерный сбор, 51 </t>
  </si>
  <si>
    <t>контейнерный сбор, 120</t>
  </si>
  <si>
    <t>контейнерный сбор, 53</t>
  </si>
  <si>
    <t>контейнерный сбор, 128</t>
  </si>
  <si>
    <t>контейнерный сбор, 64</t>
  </si>
  <si>
    <t>контейнерный сбор, 60</t>
  </si>
  <si>
    <t>контейнерный сбор, 41</t>
  </si>
  <si>
    <t>контейнерный сбор, 30</t>
  </si>
  <si>
    <t>контейнерный сбор, 62</t>
  </si>
  <si>
    <t>контейнерный сбор, 61</t>
  </si>
  <si>
    <t>контейнерный сбор, 6</t>
  </si>
  <si>
    <t>ул. Набережная, ул. Советская, ул. Труда</t>
  </si>
  <si>
    <t xml:space="preserve">Набережная 3, 3а, 5, 7, 9; Советская 4, 6; Труда 1. </t>
  </si>
  <si>
    <t>ул. Труда, ул. Строителей, ул. Весенняя</t>
  </si>
  <si>
    <t>Труда 1а, 1Б, 1в, 1г, 2, 3, 4, 5, 8, 10; Строителей 1, 3, 3а, ул. Весенняя 2, 4, 6.</t>
  </si>
  <si>
    <t>ул. Строителей, ул. Заводская, ул. Луговая</t>
  </si>
  <si>
    <t>ул. Луговая, ул. Молодёжная, ул. Заводская</t>
  </si>
  <si>
    <t>ул. Набережная, ул. Луговая, ул. Молодёжная</t>
  </si>
  <si>
    <t xml:space="preserve">Набережная 2, 2а, 4, 6, 8, 10, 11, 13, 15, 17, 19, 21, 23, 25, 27, 29; Луговая 4, 4а, 6, 8, 19, 23, 25, 27; Молодёжная 1, 4Б, 12а, 13, 13Б, 14, 14а. </t>
  </si>
  <si>
    <t>ж.д. станция Гирсово</t>
  </si>
  <si>
    <t>н.п. Гирсовский карьер</t>
  </si>
  <si>
    <t>д. 1, 2, 3, 5, 7, 10.</t>
  </si>
  <si>
    <t>ул. Кольцевая, ул. Советская, ул. Новая</t>
  </si>
  <si>
    <t>контейнерный сбор, 67</t>
  </si>
  <si>
    <t>контейнерный сбор, 48</t>
  </si>
  <si>
    <t>контейнерный сбор, 121</t>
  </si>
  <si>
    <t>контейнерный сбор, 16</t>
  </si>
  <si>
    <t>контейнерный сбор, 138</t>
  </si>
  <si>
    <t>контейнерный сбор, 126</t>
  </si>
  <si>
    <t>ул. Родниковая, ул. Малобароновская</t>
  </si>
  <si>
    <t>ул. Центральная</t>
  </si>
  <si>
    <t xml:space="preserve"> дер. Сомовщина</t>
  </si>
  <si>
    <t>ул. Тополинная, ул. Солнечная, ул. Южная, переулок Почтовый</t>
  </si>
  <si>
    <t>ул. Тополинная, переулок Речной, переулок Лесной, ул. Набережная, ул. Полевая, ул. Луговая</t>
  </si>
  <si>
    <t>ул. Молодёжная, ул. Солнечная</t>
  </si>
  <si>
    <t>контейнерный сбор, 18</t>
  </si>
  <si>
    <t>ул. Молодёжная, ул. Советская, ул. Труда, ул. Лесная</t>
  </si>
  <si>
    <t>ул. Молодёжная, ул. Советская</t>
  </si>
  <si>
    <t>ул. Кирова, ул. Школьная, ул. Пионерская</t>
  </si>
  <si>
    <t>ул. Советская, ул. Комсомольская, ул. Школьная, ул. Пионерская</t>
  </si>
  <si>
    <t>ул. Октябрьская, ул. Кирова, ул. Труда, ул. Заводская, ул. Юбилейная, ул. Гагарина</t>
  </si>
  <si>
    <t>ул. Исаковская, ул. Молодёжная, ул. Арболитовая</t>
  </si>
  <si>
    <t>ул. Исаковская</t>
  </si>
  <si>
    <t xml:space="preserve">ул.Гагарина, ул. Пионерская, д. </t>
  </si>
  <si>
    <t>ул. Центральная, ул. Школьная</t>
  </si>
  <si>
    <t xml:space="preserve">Центральная 1б, 6, 8, 10, 11а, 13, 14,15, 16, 19, 20, 21, 22, 26, 28, 30; Школьная 4, 6, 9 10, 14. </t>
  </si>
  <si>
    <t xml:space="preserve">Советская 5, 6,7, 8, 9, 10, 11, 12, 16, </t>
  </si>
  <si>
    <t>ул. Советская</t>
  </si>
  <si>
    <t>Ул. Молодёжная, ул. Полевая, ул. Шараповых, ул. Мира, ул. Новая</t>
  </si>
  <si>
    <t>ул. Набережная, ул. Речная</t>
  </si>
  <si>
    <t>ул. Юбилейная, ул. Сычугова</t>
  </si>
  <si>
    <t>ул. Подгорная, ул. Советская, ул. Свободы</t>
  </si>
  <si>
    <t>ул. Мира, ул. Солнечная</t>
  </si>
  <si>
    <t>ул. Мира, ул. Дружбы</t>
  </si>
  <si>
    <t>ул. Починок Великая</t>
  </si>
  <si>
    <t xml:space="preserve">Починок Великая 1, 2, 3,4, 10, 13, 15, 16, 17, 18.  </t>
  </si>
  <si>
    <t>ул. Ленина, ул. Октябрьская, ул. Большевиков</t>
  </si>
  <si>
    <t>ул. Советская, ул. Профсоюзная, ул. Ленина, ул. Большевиков, ул. Труда</t>
  </si>
  <si>
    <t>ул. Брагина, ул. Ленина, ул. Большевиков</t>
  </si>
  <si>
    <t>ул. Колхозная, ул. Советская, ул. Комсомольская</t>
  </si>
  <si>
    <t>Колхозная 3, 4, 6, 7, 8, 10, 11, 12, 13, 14, 15, 16; Советская 1, 2, 2а, 3, 5, 6, 11, 13, 15; Комсомольская 1, 2, 3, 5.</t>
  </si>
  <si>
    <t>ул. Ивановская</t>
  </si>
  <si>
    <t>ул. Мира, ул. Труда</t>
  </si>
  <si>
    <t>Мира 1,2,3,4,5,6,7,8,9,10,11,12,14,16,18; Труда 1,2,3,4,5.</t>
  </si>
  <si>
    <t xml:space="preserve">ул. Луговая </t>
  </si>
  <si>
    <t>Луговая 1,1а,2,2а,3,4,5,6,7,8,10,12.</t>
  </si>
  <si>
    <t>ул. Строительная, ул. Луговая, ул. Спртивная</t>
  </si>
  <si>
    <t xml:space="preserve">ул. Строительная </t>
  </si>
  <si>
    <t>Строительная 10, 11, 13, 15, 16, 17, 18, 19.</t>
  </si>
  <si>
    <t xml:space="preserve">ул. Юбилейная </t>
  </si>
  <si>
    <t>Юбилейная 2, 2а, 3, 4, 5, 6, 7, 8, 9, 10.</t>
  </si>
  <si>
    <t>Територия котельной, мазутное хозяйство</t>
  </si>
  <si>
    <t>Магистральная д.7</t>
  </si>
  <si>
    <t>ул. Мира, ул. Центральная</t>
  </si>
  <si>
    <t>ул. Свободы, ул. Новая</t>
  </si>
  <si>
    <t>жилые дома 1, 3, 5.</t>
  </si>
  <si>
    <t>жилые дома 5, 8, 9.</t>
  </si>
  <si>
    <t>ул. Луговая</t>
  </si>
  <si>
    <t xml:space="preserve"> Жизнедеятельность населения</t>
  </si>
  <si>
    <t>Кировская область, Юрьянский район, автомобильная дорога Р-176, поворот на пос. Гирсово,  к.н. 43:38:260448:647</t>
  </si>
  <si>
    <t>ООО "Строительное управление - 43"</t>
  </si>
  <si>
    <t>Тарбеев Владимир Николаевич</t>
  </si>
  <si>
    <t>Кировская область, г. Киров, ул. Профсоюзная, д. 1, 16 этаж, 610004, т. 8(8332)71-33-33</t>
  </si>
  <si>
    <t>Объекты производственной базы СУ-43 Гирсово</t>
  </si>
  <si>
    <t>Территория производственной базы СУ-43 Гирсово</t>
  </si>
  <si>
    <t>Персонал производственной базы</t>
  </si>
  <si>
    <t>Кировская область, Юрьянский район, пос. Гирсово, ул. Труда</t>
  </si>
  <si>
    <t>КОГП "Вятавтодор" Мурашинское ДУ № 24</t>
  </si>
  <si>
    <t>1094345013916</t>
  </si>
  <si>
    <t>Половников Евгений Михайлович</t>
  </si>
  <si>
    <t>Кировская область, Мурашинский район, г. Мураши, ул. Халтурина, д. 2, 613711, т. 8(83348) 2-23-72</t>
  </si>
  <si>
    <t>Территория производственной базы Гирсовского участка Мурашинского ДУ № 24</t>
  </si>
  <si>
    <t>Объекты производственной базы Гирсовского участка Мурашинского ДУ № 24</t>
  </si>
  <si>
    <t>Кировская область, Юрьянский район, с. Великорецкое, ул. Центральная, д. 15 (территория спального корпуса)</t>
  </si>
  <si>
    <t>Кировская область, Юрьянский район, с. Великорецкое, ул. Центральная, д. 25а (территория учебног корпуса)</t>
  </si>
  <si>
    <t>КОГОБУ для детей - сирот и детей, оставшихся без попечения родителей, "Детский дом - школа с. Великорецкое Юрьянского района"</t>
  </si>
  <si>
    <t>1024301274942</t>
  </si>
  <si>
    <t>Горохова Вера Николаевна</t>
  </si>
  <si>
    <t>Кировская область, Юрьянский район, с. Великорецкое, ул. Центральная, д. 15, 613636, т. 8(83366) 6-21-29</t>
  </si>
  <si>
    <t>Территория спального корпуса КОГОБУ для детей - сирот и детей, оставшихся без попечения родителей, "Детский дом - школа с. Великорецкое Юрьянского района"</t>
  </si>
  <si>
    <t>Жизнедеятельность воспитанников и персонала детского дома-школы, отходы пищеблока</t>
  </si>
  <si>
    <t>Территория учебного корпуса КОГОБУ для детей - сирот и детей, оставшихся без попечения родителей, "Детский дом - школа с. Великорецкое Юрьянского района"</t>
  </si>
  <si>
    <t xml:space="preserve">с. Великорецкое, ул. Центральная, д. 25а, учебный корпус </t>
  </si>
  <si>
    <t xml:space="preserve">с. Великорецкое, ул. Центральная, д. 15, спальный корпус </t>
  </si>
  <si>
    <t>Учебный процесс</t>
  </si>
  <si>
    <t>Кировская обл, Юрьянский р-н, с. Пышак, ул. Дачная, д. 1</t>
  </si>
  <si>
    <t>ул. Дачная</t>
  </si>
  <si>
    <t>Кировская обл, Юрьянский р-н, с. Пышак, ул. Школьная, д. 6</t>
  </si>
  <si>
    <t>контейнерный сбор, 93</t>
  </si>
  <si>
    <t>ул. Казаковская,  ул. Новая, ул. Труда</t>
  </si>
  <si>
    <t xml:space="preserve">Родниковая 10, 12, 13, 14, 15, 16, 17, 18, 19, 21, 23, 24, 25, 27, 29, 31; Малобарановская 1, 2, 3, 4, 5, 6, 7, 8, 9, 10, 11, 12 </t>
  </si>
  <si>
    <t xml:space="preserve">ул. Центральная, ул. Труда, ул. Молодёжная </t>
  </si>
  <si>
    <t>ул. Молодежная,ул. Центральная</t>
  </si>
  <si>
    <t>Родниковая 1, 2, 3, 4, 5, 6, 7, 8; Набережная 1, 3, 4, 7, 7а, 8, 9, 11, 13, 15, 17, 19</t>
  </si>
  <si>
    <t>Центральная 1, 2, 5, 7, 9, 10, 11, 12; ул. Молодёжная 1, 1а, 2, 3, 4, 5, 6, 6а, 7, 8, 9, 10, 11, 12, 13, 18, 20, 24, 26; Труда 9, 14, 16, 18, 20</t>
  </si>
  <si>
    <t>Центральная 16, 19, 20, 20а, 21, 22, 23, 23а, 23б, 24, 26; Молодёжная 1, 1а, 2, 3, 4, 5, 6, 6а, 7, 8, 9, 10, 11, 12, 13, 18, 20, 22,  24, 26.</t>
  </si>
  <si>
    <t>дер. Агалачёнки 1, 3, 5, 6, 7, 8, 9, 11, 13, 14, 15, 17, б/н</t>
  </si>
  <si>
    <t>Луговая 2, 5, 6, 8, 10, 12, 13, 15.</t>
  </si>
  <si>
    <t>ул. Новая, ул. Центральная</t>
  </si>
  <si>
    <t>Новая 1, 2, 3, 4, 5, 6, 7, 8, 11; Центральная 2, 11, 18.</t>
  </si>
  <si>
    <t>Ивановская 1, 2, 3, 4, 5, 6, 6а, 8, 8а, 9, 10, 11, 13, 14, 15, 16, 17, 18, 19, 20, 21, 22, 23, 24, 27, 28, 29, 30, 32.</t>
  </si>
  <si>
    <t>Школьная 1, 2, 4, 7, 13, 17, 19, 27, 28, 31, 32, 34.</t>
  </si>
  <si>
    <t>Мира 1, 2, 3, 4, 5, 6, 7; Центральная 2, 3, 5, 6,7, 15, 15а, 18, 20, 22, 24, 26, 28.</t>
  </si>
  <si>
    <t>Центральная 1, 2, 3, 4, 6, 8, 10, 12, 14, 16, 20, 22, 23, 24, 25, 27, 28.</t>
  </si>
  <si>
    <t>Строительная 1, 4, 5, 7, 9; Луговая 1, 3, 4, 5, 7, 9, 11; Спортивная 1, 3, 4.</t>
  </si>
  <si>
    <t>Мясниковская 1, 2, 3, 4, 5, 6, 7, 8, 9, 10, 11, 12, 13, 14, 15, 16, 17, 19; Энергетиков 1, 1а, 2, 2а, 3, 3а, 4, 4а, 5, 5а, 6, 6а, 7, 8; Кооперативная 1, 2, 3, 4, 5.</t>
  </si>
  <si>
    <t>Новый 1а, 1, 2, 2а, 3, 3а, 4, 5, 7, 9, 11, 13, 15, 17; Медянская 2, 4; Медицинская 1; Полевая 1, 2, 3, 4, 5, 6, 7.</t>
  </si>
  <si>
    <t>ул. Лесная, ул. Набережная, ул. Солнечная, ул. Цветочная, тер. Заречная</t>
  </si>
  <si>
    <t>Лесная 1, 2, 3, 4, 5, 6, 7, 8, 9, 10, 11, 12, 13, 14, 15, 16, 17, 18, 19, 20, 21, 22, 23,2 4, 25, 26, 27, 28, 29, 30, 31, 32, 32а, 34, 36, 36а, 38, 40, 42; Набережная 1, 2, 3, 4, 5, 6, 7, 8, 9, 10, 11, 12, 13, 14, 14а, 15, 16, 17, 18,1 9, 20, 21, 22, 23, 24, 25, 27, 29, 31, 33, 35, 37, 39, 41, 43, 45, 47, 49, 51, 53, 55, 57, 61, 63, 59, 101; Солнечная 1, 2, 3, 4, 5, 6, 7, 8, 10, 12; Цветочная 1, 2, 3, 4, 5, 6, 7, 8, 9, 10, 11, 13, 15; Заречная 1, 17.</t>
  </si>
  <si>
    <t xml:space="preserve">Молодежная 1, 2, 3, 4, 5, 6, 8, 10; Полевая 3, 4а, 8; Шараповых 3, 4, 5, 8, 10, 11, 12, 13, 14, 15, 16; Мира 3, 4, 5, 8, 10, 12. 14, 16; Новая 3, 5, 6, 9, 11, 13, 15.   </t>
  </si>
  <si>
    <t xml:space="preserve">Набережная 1, 1а, 4, 5, 7, 8, 9, 10, 11, 13, 14, 16, 18, 20, 22; Речная 1, 2, 3, 4, 5, 6, 7, 8, 9, 10.  </t>
  </si>
  <si>
    <t xml:space="preserve">Юбилейная 1б, 1, 2, 3, 4, 5, 6, 7, 8, 9, 10; Сычугова 1, 1а, 3,3а, 4, 5, 6, 7, 8,9, 10, 11, 12, 12а, 12б, 13, 15, 16, 17, 18, 19, 20, 22, 24, 26, 28. </t>
  </si>
  <si>
    <t xml:space="preserve">Подгорная 2, 2а, 3, 4, 5, 6; Советская 1, 3, 4, 5, 6, 7, 8, 9, 10, 11, 12, 13, 14, 15, 18; Свободы  1, 3, 4, 5, 6, 7, 8, 9, 10, 11, 12, 13, 14, 16, 18. </t>
  </si>
  <si>
    <t xml:space="preserve">Мира 4, 6, 7, 10, 11, 12,14, 16, 17, 18, 20, 24; Солнечная 1, 2, 3, 8, 12, 13.  </t>
  </si>
  <si>
    <t>Мира 34, 35, 36, 37, 38, 41, 42, 45, 46, 48, 50, 51, 52, 33, 43, 47, 57; Дружбы  1, 2, 3, 4, 5, 6, 7, 8, 9.</t>
  </si>
  <si>
    <t>Ленина 48, 56, 58, 60, 75; Октябрьская 11, 12, 13, 14; Большевиков 83, 85.</t>
  </si>
  <si>
    <t>Советская 4; Профсоюзная 9; Ленина 11, 18, 50а, 63; Большевиков 52, 59; ул.Труда 11.</t>
  </si>
  <si>
    <t>Брагина 1, 2, 3, 8; Ленина 2, 8, 9, 12, 15, 16, 25, 27, 41; Большевиков 1в, 1г, 2, 4.</t>
  </si>
  <si>
    <t>Молодежная 2, 4, 6, 7, 8, 9, 10, 11, 13, 14. 16; Школьная 8, 9, 11, 12, 13,14, 16, 20; Советская 2, 8, 10, 11, 13; Труда 6, 8, 11, 12, 13, 15, 16; Мира 3, 15.</t>
  </si>
  <si>
    <t>Тополинная 13, 16, 16а, 16Б, 17, 19, 20, 21, 23, 24, 25, 30, 31, 32, 33, 34, 35, 36, 43; Речной 3; Лесной 4; Набережная 1, 3, 4, 5; Полевая 1, 3, 5; Луговая 1.</t>
  </si>
  <si>
    <t>Молодёжная 2, 8, 11; Солнечная 10, 12, 13, 14, 15, 16, 17, 18, 19, 20, 21, 22, 23, 24, 25, 26, 27, 28, 29, 30, 30а, 31, 33, 35.</t>
  </si>
  <si>
    <t>дер. Михоничи</t>
  </si>
  <si>
    <t>Комсомольская 1, 3; Молодёжная 1, 2, 3, 4, 5, 6, 7, 8, 9, 10, 11, 11а, 12; Заводская 4, 7, 9, 11, 12, 13, 14, 15, 16, 18, 20, 22; Строителей 1, 1а, 1Б, 2, 4, 7, 7а.</t>
  </si>
  <si>
    <t>Строителей 6, 8, 9, 10, 11, 12, 13, 14, 15, 16, 17, 18, 19, 20, 21, 22, 23, 25, 29, 32; Заводская 17, 19, 21, 24, 26; Луговая 1а, 2а.</t>
  </si>
  <si>
    <t>Луговая 1, 3, 5, 7, 9, 11, 13, 15, 17; Молодёжная 15, 16, 17, 18, 19; Заводская 23, 25, 27, 28, 30, 32.</t>
  </si>
  <si>
    <t xml:space="preserve"> Дачная 1, 2, 3, 4, 5, 6, 7, 9, 10.</t>
  </si>
  <si>
    <t>д. 1, 2, 6, 7, 8, 10, 12, 13, 14.</t>
  </si>
  <si>
    <t>Кирова 14, 15, 17, 19, 21, 22, 23, 24, 26, 28, 30; Школьная, 16, 16а, 17, 18, 19, 20, 21, 23, 24, 25, 26, 27, 28, 30, 31, 32; Пионерская 2, 3, 4, 5, 6, 7, 8, 9, 10, 11, 12, 13, 14.</t>
  </si>
  <si>
    <t xml:space="preserve">Советская 1, 1а, 2, 3, 4, 10, 11, 12, 13, 14, 15, 16, 17, 18, 19, 22, 23, 24, 25, 27, 29, 31, 32, 35, 36, 37, 38, 39,  41, 42, 43, 44, 45, 46, 47; Комсомольская 1, 2, 2а, 2Б, 3, 4, 5, 6, 7, 8, 9, 10, 11, 13, 15; Школьная 1, 3, 4, 6, 7, 8, 9, 10, 11, 12, 13, 14, 16; Пионерская 15, 16, 17, 18, 19, 20, 21, 22, 23, 24, 26. </t>
  </si>
  <si>
    <t>Исаковская, 1, 2, 3, 4, 5, 6, 6а, 7, 8, 9, 10, 11, 12, 14, 15, 16, 17, 18, 19, 20, 22, 23, 28, 29, 30;  Моллдежна 1, 3, 4, 5, 6, 6а, 8, 9, 10, 11, 12, 15;  Арболитовая 2, 4, 6, 8.</t>
  </si>
  <si>
    <t>Гагарина 16, 17, 18, 19, 20, 21, 22, 23, 24, 25, 27, 28, 29, 30, 31, 32, 33, 34, 35; Пионерская 13, 14, 15, 16, 17, 18, 19, 20, 21, 22, 23, 24, 25, 26.</t>
  </si>
  <si>
    <t>жилые дома 1, 2, 3, 4, 5, 6, 7, 8, 9, 10, 11, 12, 13, 14, 15, 16, 17, 18, 19, 20, 21, 22, 26, 27, 28, 29, 30, 34, 35, 37.</t>
  </si>
  <si>
    <t>Октябрьская 1, 3, 5, 6, 7, 8, 9, 11, 13, 15; Кирова 3, 4, 5, 7, 10, 12, 13, 14, 15; Труда 1, 2, 3, 4, 5, 6, 8; Заводская д. 1, 2, 3, 4, 5, 6, 7, 8, 9; Юбилейная 1, 1а, 2, 3, 4, 5, 6, 6а, 7, 8, 9, 10, 11, 12, 13, 14, 16; Гагарина 1, 2, 2а, 3, 4, 5, 6, 7, 8, 9, 10, 11, 12, 13, 14, 15.</t>
  </si>
  <si>
    <t>Здания оздоровительного детского лагеря</t>
  </si>
  <si>
    <t>жилые дома б/н, 2, 4, 11, 12, 13, 15, 17, 23, 25, 26, 29, 33, 34, 35.</t>
  </si>
  <si>
    <t>Тополинная 2,  3, 4, 4а, 5, 6, 7, 8, 10, 12, 14; Солнечная 1, 2, 3, 4, 5, 7, 8, 9, 11; Южная 1, 2, 3, 4; Почтовый 2, 4.</t>
  </si>
  <si>
    <t>Молодёжная 1, 2, 3, 4, 5, 6, 7, 8, 9, 10, 11, 12, 14, 15, 17; Советская 1, 3, 5, 8, 10, 11, 12, 13, 15, 16, 17, 18, 19.</t>
  </si>
  <si>
    <t>Молодёжная 18, 20, 22, 23, 25, 27, 29, 31, 33, 35, 37, 39, 41, 43, 45, 47; Советская 20, 21, 23, 25, 27, 29, 31, 32, 33, 34, 35, 36, 38, 42, 43, 44, 45; Труда 7, 9, 13, 15, 19, 23; Лесная 2.</t>
  </si>
  <si>
    <t>жилые дома 3, 4, 5, 7, 9, 11, 13, 17.</t>
  </si>
  <si>
    <t>Медянская 12, 14, 15, 16, 17, 18, 19, 20, 21, 22, 24, 25, 26, 27, 28, 29, 30, 31, 32, 34, 36.</t>
  </si>
  <si>
    <t>Лесная 1, 2, 3, 4, 5, 6; Медянская 7, 9, 9а, 10, 13.</t>
  </si>
  <si>
    <t>Школьная 1, 2, 3, 4, 5, 6.</t>
  </si>
  <si>
    <t>Советская 1, 2, 3, 4, 5, 6, 7, 8, 8а, 9, 10, 11, 12, 13, 14, 15, 16, 17, 18, 19; Молодёжная 1, 2, 3, 4, 5, 6, 7, 8, 9, 10, 11, 12, 14, 15, 16, 17, 18, 19, 21.</t>
  </si>
  <si>
    <t>Исаковская 35, 36, 37, 38, 39, 40, 41, 42, 43, 44.</t>
  </si>
  <si>
    <t>Михоничи 1, 2, 3, 4, 5, б/н, 7, 8, 9, 10, 11, 12,13, 14, 15, 16, 17, б/н.</t>
  </si>
  <si>
    <t>ул.Молодежная, ул.Школьная, ул.Советская, ул. Труда, ул.Мира</t>
  </si>
  <si>
    <t>ул. Центральная, ул. Зелёная</t>
  </si>
  <si>
    <t>жилые дома 3, б/н, 6, б/н, 8, б/н, 18, 19, 20</t>
  </si>
  <si>
    <t>Кировская обл, Юрьянский р-н, дер. Михоничи,  д. 14</t>
  </si>
  <si>
    <t>ИП Перминова И.А.</t>
  </si>
  <si>
    <t>304433835100136</t>
  </si>
  <si>
    <t>Перминова Ирина Александровна</t>
  </si>
  <si>
    <t>Кировская обл, Юрьянский р-н, Верховинское сельское поселение, дер. Михоничи, д. 14, 89229514561</t>
  </si>
  <si>
    <t>Магазин</t>
  </si>
  <si>
    <t>Кировская обл., Юрьянский  р-н, с. Верховино, ул. Центральная, д. 10, помещение магазина</t>
  </si>
  <si>
    <t>Торговая деятельность</t>
  </si>
  <si>
    <t>Кировская область, Юрьянский р-н, пгт Юрья, ул. Ленина, д. 46, 8(83366) 2-12-51</t>
  </si>
  <si>
    <t>Администрация Юрьянского района Кировской области</t>
  </si>
  <si>
    <t>УТВЕРЖДАЮ</t>
  </si>
  <si>
    <t>Глава Юрьянского района Кировской области</t>
  </si>
  <si>
    <t>___________</t>
  </si>
  <si>
    <t>М.П.</t>
  </si>
  <si>
    <t xml:space="preserve">Казаковская 1, 2, 3, 4, 5, 6, 8, 9, 10, 11, 12, 14, 15, 16, 17, 18, 19, 20, 21, 23; Труда 1, 2, 4, 5, 5а, 6, 7, 8, 10; Новая 1, 2, 3, 6, 7. </t>
  </si>
  <si>
    <t>ООО "ВАН"</t>
  </si>
  <si>
    <t>11243229001048</t>
  </si>
  <si>
    <t>Кировская область, Юрьянский р-н, пгт Мурыгино, ул. Красных Курсантов, д. 2, 8(83366) 2-84-12</t>
  </si>
  <si>
    <t>Магазин по адресу: пос. Гирсово, ул. Строителей, д. 5</t>
  </si>
  <si>
    <t>Кировская обл, Юрьянский р-н, пос. Гирсово, ул. Строителей д. 5</t>
  </si>
  <si>
    <t>Зорабян Гарегин Робертович</t>
  </si>
  <si>
    <t>Кировская область, Юрьянский район, с. Великорецкое, ул. Центральная, д. 18(территория Великорецкого СДК)</t>
  </si>
  <si>
    <t>1084338000559</t>
  </si>
  <si>
    <t>Праведников Н.А.</t>
  </si>
  <si>
    <t>Кировская область, Юрьянский район, с. Великорецкое, ул. Центральная, д. 18, 613636, т. 8(83366) 6-21-03</t>
  </si>
  <si>
    <t>Кировская обл, Юрьянский р-н, село Загарье, ул. Кирова, д. 8</t>
  </si>
  <si>
    <t>МКУК Загарский СДК</t>
  </si>
  <si>
    <t>1084338000537</t>
  </si>
  <si>
    <t>Балабанова Ирина Ивановна</t>
  </si>
  <si>
    <t>Кировская обл, Юрьянский р-н, село Загарье, ул. Кирова, д. 8 613612</t>
  </si>
  <si>
    <t>Загарский СДК</t>
  </si>
  <si>
    <t xml:space="preserve">Кировская обл, Юрьянский р-н, дер.Устье, у автомобильной дороги Р-176 ( рядом со зданием кафе </t>
  </si>
  <si>
    <t>ООО " Космос"</t>
  </si>
  <si>
    <t>1064338005808</t>
  </si>
  <si>
    <t>Саджая Дмитрий Михайлович</t>
  </si>
  <si>
    <t>Кировская область, Юрьянский район, д. Устье, 613622</t>
  </si>
  <si>
    <t>Медянское сельское поселение, д. Устье , рядом с зданием кафе</t>
  </si>
  <si>
    <t>Кафе</t>
  </si>
  <si>
    <t>Кировская область, Юрьянский район, с.Верховино, ул.Центральная, д.1</t>
  </si>
  <si>
    <t>Юрьянское районное потребительское общество</t>
  </si>
  <si>
    <t>1024301273248</t>
  </si>
  <si>
    <t>Кировская область, Юрьянский район, ул.Ленина, д.1</t>
  </si>
  <si>
    <t>магазин, с.Верховино, ул.Центральная, д.1</t>
  </si>
  <si>
    <t>Кировская обл, Юрьянский р-н, село Верходворье, ул.Советская,д.7</t>
  </si>
  <si>
    <t>Досаев Лечо Рашидович</t>
  </si>
  <si>
    <t>Кировская область, Юрьянский р-н, пгт Юрья, ул. Ленина, д. 1</t>
  </si>
  <si>
    <t>магзин,село Верходворье, ул.Советская,д.7</t>
  </si>
  <si>
    <t>контейнерный сбор</t>
  </si>
  <si>
    <t>Кировская обл, Юрьянский р-н, ж.д. станция Великая, ул. Ленина, д. 29</t>
  </si>
  <si>
    <t>магазин, ж.д. станция Великая, ул. Ленина, д. 29</t>
  </si>
  <si>
    <t>Кировская обл, Юрьянский р-н, с. Пышак, ул. Мира,д.4</t>
  </si>
  <si>
    <t>магазин,с. Пышак, ул. Мира,д.4</t>
  </si>
  <si>
    <t>Кировская обл, Юрьянский р-н, село Загарье, ул. Гагарина, д. 32</t>
  </si>
  <si>
    <t>58.813145</t>
  </si>
  <si>
    <t>49.609932</t>
  </si>
  <si>
    <t>Досаев Лечо рашидович</t>
  </si>
  <si>
    <t>магазин, село Загарье, ул. Гагарина, д. 32</t>
  </si>
  <si>
    <t>Кировская обл, Юрьянский р-н, дер. Ивановщина, ул. Колхозная,д.1</t>
  </si>
  <si>
    <t>магазин,дер. Ивановщина, ул. Колхозная,д.1</t>
  </si>
  <si>
    <t>Кировская обл, Юрьянский р-н, село Медяны, ул. Медянская, д. 8</t>
  </si>
  <si>
    <t>магазин,село Медяны, ул. Медянская, д. 8</t>
  </si>
  <si>
    <t>Кировская обл, Юрьянский р-н, село Медяны, ул. Медянская, д. 3</t>
  </si>
  <si>
    <t xml:space="preserve">Кировская обл, Юрьянский р-н, дер. Подгорцы, ул. Зеленая, д.2 </t>
  </si>
  <si>
    <t xml:space="preserve">магазин,дер. Подгорцы, ул. Зеленая, д.2 </t>
  </si>
  <si>
    <t>Деятельность в сфере торговли</t>
  </si>
  <si>
    <t>Кировская обл, Юрьянский р-н, с.Монастырское, ул. Молодёжная,1а</t>
  </si>
  <si>
    <t>Кировская область, Юрьянский р-н, пгт Юрья, ул. Ленина, д.1</t>
  </si>
  <si>
    <t>магазин,с.Монастырское, ул. Молодёжная,1а</t>
  </si>
  <si>
    <t>Кировская обл, Юрьянский р-н, дер. Высоково, ул. Советская, д.26</t>
  </si>
  <si>
    <t>магазин, дер. Высоково, ул. Советская, д.26</t>
  </si>
  <si>
    <t>КОГСАУ " Лесоохрана"</t>
  </si>
  <si>
    <t>1074345034774</t>
  </si>
  <si>
    <t>Заплаткин.С.А</t>
  </si>
  <si>
    <t>Кировская область,Юрьянский район, п.Гирсово</t>
  </si>
  <si>
    <t>Территория КОГСАУ " Лесоохрана"</t>
  </si>
  <si>
    <t>Кировская обл, Юрьянский р-н, пос. Гирсово</t>
  </si>
  <si>
    <t>Кировская обл., Юрьянский р-н, Загарское с/п, СНТ "Радуга-2"</t>
  </si>
  <si>
    <t>СНТ "Радуга-2"</t>
  </si>
  <si>
    <t>1124329001060</t>
  </si>
  <si>
    <t>Власов А. М.</t>
  </si>
  <si>
    <t>https://yandex.ru/maps/?from=api-maps&amp;l=sat%2Cskl&amp;ll=49.567219%2C58.733441&amp;mode=search&amp;origin=jsapi_2_1_62&amp;sll=49.566841%2C58.733070&amp;text=58.733070%2C49.566841&amp;z=18</t>
  </si>
  <si>
    <t>Кировская область, Юрьянский район, с. Великорецкое, ул. Центральная, д. 22, д. 24 (Велес В. М.)</t>
  </si>
  <si>
    <t>https://yandex.ru/maps/?from=api-maps&amp;l=sat%2Cskl&amp;ll=49.058700%2C58.895559&amp;mode=search&amp;origin=jsapi_2_1_62&amp;rl=49.542417%2C58.727459~0.000059%2C-0.000212~0.000075%2C-0.000254~0.000032%2C-0.000165~0.000295%2C-0.000142&amp;sll=49.064284%2C58.896619&amp;text=58.896619%2C49.064284&amp;z=16</t>
  </si>
  <si>
    <t>Велес В. М.</t>
  </si>
  <si>
    <t>Кировская область, Юрьянский район, с. Великорецкое, ул. Центральная, д. 22, 8-922-920-01-57</t>
  </si>
  <si>
    <t>Кировская область, Юрьянский район, с. Великорецкое, ул. Центральная, д. 22, д. 24</t>
  </si>
  <si>
    <t>Кировская обл, Юрьянский р-н, с. Медяны, ул. Школьная, д. 4</t>
  </si>
  <si>
    <t>ИП Новицкая М. В.</t>
  </si>
  <si>
    <t>314434507800021</t>
  </si>
  <si>
    <t>с. Медяны, ул. Школьная, д. 4</t>
  </si>
  <si>
    <t>магазин</t>
  </si>
  <si>
    <t>Кировская обл., Юрьянский р-н,  п. Гирсово, ул. Советская, д. 3</t>
  </si>
  <si>
    <t>п. Гирсово, ул. Советская, д. 3</t>
  </si>
  <si>
    <t>Кировская обл, Юрьянский р-н, дер. Кокино, ул. Центральная, д. 2</t>
  </si>
  <si>
    <t>58.987617</t>
  </si>
  <si>
    <t>49.545384</t>
  </si>
  <si>
    <t>https://yandex.ru/maps/?from=api-maps&amp;l=sat%2Cskl%2Cstv%2Csta&amp;ll=49.546650%2C58.987966&amp;mode=whatshere&amp;origin=jsapi_2_1_62&amp;whatshere%5Bpoint%5D=49.545384%2C58.987617&amp;whatshere%5Bzoom%5D=18&amp;z=18</t>
  </si>
  <si>
    <t>Кировская обл., Юрьянский р-н, д. Кокино, ул. Свободы, д. 9</t>
  </si>
  <si>
    <t>58.989279</t>
  </si>
  <si>
    <t>49.539303</t>
  </si>
  <si>
    <t>https://yandex.ru/maps/11070/kirov-oblast/house/ulitsa_svobody_9/YEAYcwRpSkUEQFtifXV5eH5kbQ==/?from=api-maps&amp;l=sat%2Cskl%2Cstv%2Csta&amp;ll=49.542028%2C58.988504&amp;origin=jsapi_2_1_62&amp;z=16</t>
  </si>
  <si>
    <t>https://yandex.ru/maps/?l=sat%2Cskl&amp;ll=49.057506%2C58.896350&amp;mode=search&amp;sll=49.057639%2C58.896640&amp;source=wizgeo&amp;text=58.896640%2C49.057639&amp;utm_medium=maps-desktop&amp;utm_source=serp&amp;z=18</t>
  </si>
  <si>
    <t>Кировская обл, Юрьянский р-н, село Верховино, ул. Центральная, д. 10</t>
  </si>
  <si>
    <t>МКУК Великорецкий СДК</t>
  </si>
  <si>
    <t>Территория МКУК Великорецкий СДК</t>
  </si>
  <si>
    <t>Кировская обл., Юрьянский р-н, п. Северный, ул. Строительная, д. 19</t>
  </si>
  <si>
    <t>https://yandex.ru/maps/11070/kirov-oblast/house/stroitelnaya_ulitsa_19/YEAYdA9pTEADQFtjfXx3eX5iZQ==/?ll=49.289553%2C59.068211&amp;utm_source=main_stripe_big&amp;z=16.48</t>
  </si>
  <si>
    <t>ООО "МОНОЛИТ"</t>
  </si>
  <si>
    <t>1064338000858</t>
  </si>
  <si>
    <t>Куликов Сергей Андреевич</t>
  </si>
  <si>
    <t>https://yandex.ru/maps/?l=sat%2Cskl&amp;ll=49.478369%2C58.750876&amp;mode=search&amp;sll=49.477214%2C58.750670&amp;text=58.750670%2C49.477214&amp;utm_source=main_stripe_big&amp;z=17</t>
  </si>
  <si>
    <t>Кировская обл, Юрьянский р-н, Загарское с/п, ДОЛ  "Мир"</t>
  </si>
  <si>
    <t>Кировская обл., Великорецкое с/п, ДОЛ "Живая вода"</t>
  </si>
  <si>
    <t>https://yandex.ru/maps/?l=sat%2Cskl&amp;ll=49.085885%2C58.943143&amp;mode=search&amp;sll=49.081666%2C58.942878&amp;text=58.942878%2C49.081666&amp;utm_source=main_stripe_big&amp;z=16</t>
  </si>
  <si>
    <t>Кировская обл, Юрьянский р-н, с. Верховино, ул. Сычугова, д. 32</t>
  </si>
  <si>
    <t>ООО "Агрофирма "Подгорцы"</t>
  </si>
  <si>
    <t>1074338000527</t>
  </si>
  <si>
    <t>Тарасова Любовь Сергеевна</t>
  </si>
  <si>
    <t>ремонтная мастерская</t>
  </si>
  <si>
    <t>Кировская обл., Юрьянский р-н, с. Загарье, ул. Кирова, д. 2а</t>
  </si>
  <si>
    <t>58.822151</t>
  </si>
  <si>
    <t>49.619298</t>
  </si>
  <si>
    <t>https://yandex.ru/maps/?from=api-maps&amp;l=sat%2Cskl&amp;ll=49.619464%2C58.821759&amp;mode=search&amp;origin=jsapi_2_1_62&amp;sll=49.619298%2C58.822151&amp;text=58.822151%2C49.619298&amp;z=18</t>
  </si>
  <si>
    <t>ИП Дружинин Алексей Алексеевич</t>
  </si>
  <si>
    <t>304433811200190</t>
  </si>
  <si>
    <t>Дружинин Алексей Алексеевич</t>
  </si>
  <si>
    <t>Кировская обл., Юрьянский р-н, с. Загарье, ул. Гагарина, д. 3, кв. 1</t>
  </si>
  <si>
    <t>территория производственной базы ИП Дружинин</t>
  </si>
  <si>
    <t>объекты производственной базы</t>
  </si>
  <si>
    <t>Кировская обл., Юрьянский р-н, Загарскре с/п, 45 км автомобильной дороги общего пользования местного значения (4 категории) Юрья-Загарье</t>
  </si>
  <si>
    <t>https://yandex.ru/maps/?from=tabbar&amp;l=sat%2Cskl&amp;ll=49.571674%2C58.766303&amp;mode=search&amp;sll=49.566249%2C58.764910&amp;source=serp_navig&amp;text=58.764910%2C49.566249&amp;z=16</t>
  </si>
  <si>
    <t>АО "Тандер"</t>
  </si>
  <si>
    <t>1022301598549</t>
  </si>
  <si>
    <t>Крымов А.Г. (директор распределительного центра АО "Тандер" в г. Кирове)</t>
  </si>
  <si>
    <t>территория распределительного центра АО "Тандер" в г. Кирове</t>
  </si>
  <si>
    <t xml:space="preserve">распределительный центр АО "Тандер" в г. Кирове </t>
  </si>
  <si>
    <t>https://yandex.ru/maps/?from=tabbar&amp;l=sat%2Cskl&amp;ll=49.569026%2C58.767101&amp;mode=search&amp;sll=49.567933%2C58.766896&amp;source=serp_navig&amp;text=58.766896%2C49.567933&amp;z=17</t>
  </si>
  <si>
    <t>https://yandex.ru/maps/?from=tabbar&amp;l=sat%2Cskl&amp;ll=49.571328%2C58.765196&amp;mode=search&amp;sll=49.568330%2C58.766306&amp;source=serp_navig&amp;text=58.766306%2C49.568330&amp;z=16</t>
  </si>
  <si>
    <t>https://yandex.ru/maps/?from=tabbar&amp;l=sat%2Cskl&amp;ll=49.572481%2C58.768093&amp;mode=search&amp;sll=49.570165%2C58.768036&amp;source=serp_navig&amp;text=58.768036%2C49.570165&amp;z=16</t>
  </si>
  <si>
    <t>ООО "Сельта" АТП г. Киров</t>
  </si>
  <si>
    <t>Шулаев Игорь Юрьевич</t>
  </si>
  <si>
    <t>Объём контейнера, бункера, куб. м.</t>
  </si>
  <si>
    <t>Ларинов Иван Владимирович</t>
  </si>
  <si>
    <t>ООО "Пищекомбинат"</t>
  </si>
  <si>
    <t>1084338000493</t>
  </si>
  <si>
    <t>Кировская обл, Юрьянский р-н, дер. Ложкари, ул. Исаковская, д.34а</t>
  </si>
  <si>
    <t>магазин, дер. Ложкари, ул. Исаковская, д.34а</t>
  </si>
  <si>
    <t>магазин,село Медяны, ул. Медянская, д. 3</t>
  </si>
  <si>
    <t>Асфальтобетон</t>
  </si>
  <si>
    <t>Кировская обл, Юрьянский р-н,п.Гирсово, ул.Набережная, д.1</t>
  </si>
  <si>
    <t>Администрация Гирсовского сельского поселения Юрьянского района Кировской области</t>
  </si>
  <si>
    <t>1054305513646</t>
  </si>
  <si>
    <t>Шабалдина Елена Николаевна</t>
  </si>
  <si>
    <t>п.Гирсово, ул.Набережная, д.1</t>
  </si>
  <si>
    <t>Гостиница</t>
  </si>
  <si>
    <t>Деятельность гостиниц и прочих мест временного проживания</t>
  </si>
  <si>
    <t>Кировская область, Юрьянский район, п.Гирсово, ул.Заводская, д.5 8(83366) 2-86-59</t>
  </si>
  <si>
    <t>Набережная 1, 1Б, 1В, 1Г. Весенняя 7, 11. Труда,16</t>
  </si>
  <si>
    <t>Кировская обл., Юрьянский р-н, Загарское с/п, 45 км автомобильной дороги общего пользования местного значения (4 категории) Юрья-Загарье</t>
  </si>
  <si>
    <t>ООО "Лукойл-Пермнефтепродукт"</t>
  </si>
  <si>
    <t>Кировская область, Юрьянский район, с.Загарье, ул.Советская, д.30</t>
  </si>
  <si>
    <t>58, 813831</t>
  </si>
  <si>
    <t>Администрация Загарского сельского поселения Юрьянского района Кировской области</t>
  </si>
  <si>
    <t>1054305513294</t>
  </si>
  <si>
    <t>Новиков Илья Васильевич</t>
  </si>
  <si>
    <t>Кировская область, Юрьянский р-н, с.Загарье, ул.Советская, д.30, 8(83366)6-05-19</t>
  </si>
  <si>
    <t>ул.Советская, д.30</t>
  </si>
  <si>
    <t>Кировская обл, Юрьянский р-н, с.Медяны, тер.Придорожная-1</t>
  </si>
  <si>
    <t>58.772598</t>
  </si>
  <si>
    <t>49.477312</t>
  </si>
  <si>
    <t>АЗС Юрьянский поворот - Юрьянский район, с.Медяны, тер.Придорожная-1</t>
  </si>
  <si>
    <t>Свободы 1, 2, 4, 5, 7, 8, 11, 13, 15, 17, 19, 21; Новая 2, 3, 4, 5, 6, 8, 9, 10, 12, 14, 15, 16, 17, 18, 19, 21, 22, 23, 27.</t>
  </si>
  <si>
    <t>Автомобильная заправочная станция</t>
  </si>
  <si>
    <t>Кировская обл, Юрьянский р-н, с.Медяны, ул.Медянская,39</t>
  </si>
  <si>
    <t>ООО племенной завод "Новомедянское"</t>
  </si>
  <si>
    <t>1174350014926</t>
  </si>
  <si>
    <t>Рассохин Александр Анатольевич</t>
  </si>
  <si>
    <t>Кировская область Юрьянский р-н, с.Медяны, ул.Медянская,9, 8(83366)6-01-69, 6-01-34</t>
  </si>
  <si>
    <t xml:space="preserve">с.Медяны, ул.Медянская,39 </t>
  </si>
  <si>
    <t>Животноводческий комплекс</t>
  </si>
  <si>
    <t xml:space="preserve">Жизнедеятельность персонала </t>
  </si>
  <si>
    <t>Кировская обл, Юрьянский р-н, Медянское сельское поселение, НСТ "Урожай-1"</t>
  </si>
  <si>
    <t>Некоммерческое садоводческое товарищество " Урожай-1"</t>
  </si>
  <si>
    <t>1024301276196</t>
  </si>
  <si>
    <t>Ложкин Игорь Григорьевич</t>
  </si>
  <si>
    <t>Кировская область, Юрьянский р-н, с.Медяны   т. 8-912-719-64-67</t>
  </si>
  <si>
    <t>Кировская область, Юрьянский р-н, Медянское сельское поселение, НСТ "Урожай-1"</t>
  </si>
  <si>
    <t>ул.Проезжая, ул.Аллейная, ул.Песчаная, ул.Грунтовая,ул.Садовая</t>
  </si>
  <si>
    <t>Кировская обл., Юрьянский р-н, с. Великорецкое, ул. Набережная, д. 1</t>
  </si>
  <si>
    <t>Кировская обл., Юрьянский р-н с.Загарье строение № 3</t>
  </si>
  <si>
    <t>ООО   "АГРО"</t>
  </si>
  <si>
    <t>1224300000650</t>
  </si>
  <si>
    <t>Свешникова Ольга Анатольевна</t>
  </si>
  <si>
    <t>Кировская область, Юрьянский р-н,       с.Загарье    8-922-661-17-38</t>
  </si>
  <si>
    <t>с.Загарье, строение № 3</t>
  </si>
  <si>
    <t>Производственная деятельность (мясопереработка)</t>
  </si>
  <si>
    <t>И.Ю.Шулаев</t>
  </si>
  <si>
    <t>Дсаев Лечо Рашидович</t>
  </si>
  <si>
    <t>Жизнедеятельность работников производственной базы</t>
  </si>
  <si>
    <t>Деятельность РЦ АО "Тандер" в г. Кирове</t>
  </si>
  <si>
    <t>Деятельность ООО "Сельта" АТП г. Киров</t>
  </si>
  <si>
    <t xml:space="preserve">Деятельность администрации Загарского сельскогопоселения </t>
  </si>
  <si>
    <t>контейнерный сбор,Ю 27</t>
  </si>
  <si>
    <t>контейнерный сбор 53 ч.</t>
  </si>
  <si>
    <t>контейнерный сбор 64 ч.</t>
  </si>
  <si>
    <t>контейнерный сбор 36 ч.</t>
  </si>
  <si>
    <t>контейнерный сбор, 110</t>
  </si>
  <si>
    <t>контейнерный сбор, 54</t>
  </si>
  <si>
    <t>контейнерный сбор, 180</t>
  </si>
  <si>
    <t>контейнерный сбор, 280</t>
  </si>
  <si>
    <t>контейнерный сбор, 330</t>
  </si>
  <si>
    <t>контейнерный сбор, 220</t>
  </si>
  <si>
    <t>контейнерный сбор, 130</t>
  </si>
  <si>
    <t>контейнерный сбор, 1 чел.</t>
  </si>
  <si>
    <t>контейнерный сбор, 33</t>
  </si>
  <si>
    <t>контейнерный сбор, 66 чел.</t>
  </si>
  <si>
    <t>контейнерный сбор, 73</t>
  </si>
  <si>
    <t>контейнерный сбор, 107</t>
  </si>
  <si>
    <t>контейнерный сбор, 105</t>
  </si>
  <si>
    <t>контейнерный сбор, 127</t>
  </si>
  <si>
    <t>контейнерный сбор, 185</t>
  </si>
  <si>
    <t>контейнерный сбор, 156</t>
  </si>
  <si>
    <t>контейнерный сбор, 199</t>
  </si>
  <si>
    <t>контейнерный сбор 14</t>
  </si>
  <si>
    <t>контейнерный сбор 52</t>
  </si>
  <si>
    <t>контейнерный сбор 62</t>
  </si>
  <si>
    <t>контейнерный сбор 43</t>
  </si>
  <si>
    <t>контейнерный сбор 78</t>
  </si>
  <si>
    <t>контейнерный сбор 81</t>
  </si>
  <si>
    <t>Отходы, образующиеся в процессе деятельности торгового магазина</t>
  </si>
  <si>
    <t>Отходы торговли (продуктовый магазин)</t>
  </si>
  <si>
    <t>Торговая  деятельность</t>
  </si>
  <si>
    <t>контейнерный сбор 12 ч.</t>
  </si>
  <si>
    <t>контейнерный сбор, 65 чел.</t>
  </si>
  <si>
    <t>контейнерный сбор, 235 чел.</t>
  </si>
  <si>
    <t>контейнерный сбор, 102 чел.</t>
  </si>
  <si>
    <t>контейнерный сбор, 52 чел.</t>
  </si>
  <si>
    <t>контейнерный сбор, 50 чел.</t>
  </si>
  <si>
    <t>контейнерный сбор, 23 чел.</t>
  </si>
  <si>
    <t>контейнерный сбор, 130 чел.</t>
  </si>
  <si>
    <t>контейнерный сбор, 15 чел.</t>
  </si>
  <si>
    <t>Мусор от офисных и бытовых помещений</t>
  </si>
  <si>
    <t>Отходы от бытовых и производственных помещений</t>
  </si>
  <si>
    <t>контейнерный сбор, 328</t>
  </si>
  <si>
    <t>1,5х1,5</t>
  </si>
  <si>
    <t>Новицкая Марина Владимировна</t>
  </si>
  <si>
    <t>Кировская область, Юрьянский р-н, с.Медяны, сельское кладбище</t>
  </si>
  <si>
    <t>https://geotree.ru/coordinates?lat=58.77674&amp;lon=49.37255&amp;z=16&amp;mlat=58.776896&amp;mlon=49.371421</t>
  </si>
  <si>
    <t>Щебень</t>
  </si>
  <si>
    <t>Администрация Медянского сельского поселения</t>
  </si>
  <si>
    <t>1054305513680</t>
  </si>
  <si>
    <t>Овечкин Владимир Иванович</t>
  </si>
  <si>
    <t>Кировская область, Юрьянский р-н, ул.Советская,9, 8(83366)6-01-71</t>
  </si>
  <si>
    <t>Отходы, образующиеся при уборке кладбища</t>
  </si>
  <si>
    <t>Кировская область, Юрьянский район,           д.Искра, СНТ « Искра», Гирсовского сельского поселения, Юрьянского района</t>
  </si>
  <si>
    <t>щебень</t>
  </si>
  <si>
    <t>СТ "Искра"</t>
  </si>
  <si>
    <t>Кировская обл.. Юрьянсский район, д. Искра Гирсовского сельского поселения</t>
  </si>
  <si>
    <t>д. Искра</t>
  </si>
  <si>
    <t>https://geotree.ru/coordinates?lat=58.71689&amp;lon=49.58061&amp;z=10&amp;mlat=58.716648&amp;mlon=49.579544&amp;c=49,5795440%20,58,716648</t>
  </si>
  <si>
    <t>Кировская область, Юрьянский район, Медянское сельское поселение, полигон ТБО</t>
  </si>
  <si>
    <t>58.750869</t>
  </si>
  <si>
    <t>49.417184</t>
  </si>
  <si>
    <t>ООО "ЭкоНОМ"</t>
  </si>
  <si>
    <t>https://geotree.ru/coordinates?lat=58.75111&amp;lon=49.41747&amp;z=15&amp;mlat=58.750869&amp;mlon=49.417184&amp;c=49.417184,58.750869</t>
  </si>
  <si>
    <t xml:space="preserve">Кировская область, Юрьянский район, Медянское сельское поселение, полигон ТБО, </t>
  </si>
  <si>
    <t>Кировская область, Юрьянский район, Загарское сельское поселение, СНТ «Заря</t>
  </si>
  <si>
    <t>58.7353928</t>
  </si>
  <si>
    <t>49.5086227</t>
  </si>
  <si>
    <t>https://geotree.ru/coordinates?lat=58.73539&amp;lon=49.50862&amp;z=16&amp;mlat=58.735393&amp;mlon=49.508623&amp;c=49.5086227,58.7353928</t>
  </si>
  <si>
    <t>песчаное покрытие</t>
  </si>
  <si>
    <t>СНТ "Заря"</t>
  </si>
  <si>
    <t>Шуракова Ирина Александровна</t>
  </si>
  <si>
    <t>Кировская область Юрьянский район Загарское с/п</t>
  </si>
  <si>
    <t xml:space="preserve">ул. Земляничная </t>
  </si>
  <si>
    <t>Жизнедеятельность начеления</t>
  </si>
  <si>
    <t>Мальцев Владимир Владимирович</t>
  </si>
  <si>
    <t>Кировская область, г. Киров, ул. Калинина д.40</t>
  </si>
  <si>
    <t>Кировская область Юрьянский район, с. Загарье, ул. Советская</t>
  </si>
  <si>
    <t>58.817215</t>
  </si>
  <si>
    <t>49.606896</t>
  </si>
  <si>
    <t>грунт</t>
  </si>
  <si>
    <t>2,25</t>
  </si>
  <si>
    <t>0</t>
  </si>
  <si>
    <t>1</t>
  </si>
  <si>
    <t>1,1</t>
  </si>
  <si>
    <t>10243012737</t>
  </si>
  <si>
    <t>Кировская область, Юрьянский р-онЮ пгт. Юрья, ул.Ленина, д.46 8(83366) 2-12-51</t>
  </si>
  <si>
    <t>ул. Советская 50, 51,52,53,54,55,56</t>
  </si>
  <si>
    <t>https://geotree.ru/coordinates?lat=58.81712&amp;lon=49.60699&amp;z=16&amp;mlat=58.817215&amp;mlon=49.606896&amp;c=49,606896,58,817215</t>
  </si>
  <si>
    <t>1024301276251</t>
  </si>
  <si>
    <t>Кировская область , Юрьянский район, Медянское сельское поселение, рядом с кафе "Космос"</t>
  </si>
  <si>
    <t>58,7350594</t>
  </si>
  <si>
    <t>49,2432718</t>
  </si>
  <si>
    <t>4,0</t>
  </si>
  <si>
    <t>ИП Ромейко Станислав Викторович</t>
  </si>
  <si>
    <t>317595800014535</t>
  </si>
  <si>
    <t>Пермский край, п. Горный, ул. Парковая, д. 2, кв. 31</t>
  </si>
  <si>
    <t>https://n.maps.yandex.ru/#!/?z=18&amp;ll=49.244028%2C58.734702&amp;l=nk%23sat</t>
  </si>
  <si>
    <t>Данные о нахождении мест (площадок) накопления твердых коммунальных отходов</t>
  </si>
  <si>
    <t>Данные о технических характеристиках мест (площадок) накопления твердых коммунальных отходов</t>
  </si>
  <si>
    <t>2</t>
  </si>
  <si>
    <t>Кировская область, Юрьянский район, Подгорцевское с/П, НСТ "Урожай № 2"</t>
  </si>
  <si>
    <t>земля</t>
  </si>
  <si>
    <t>Русских Анатолий Анатольевич</t>
  </si>
  <si>
    <t>Кировская обл., г. Киров, ул. Володарского, д. 169, кв. 15</t>
  </si>
  <si>
    <t>Кировская обл, Юрьянский р-н, Подгорцевское с/п, НСТ "Урожай № 2"</t>
  </si>
  <si>
    <t>НСТ                   "Урожай № 2"</t>
  </si>
  <si>
    <t>https://geotree.ru/coordinates?lat=58.77390&amp;lon=49.49596&amp;z=15&amp;mlat=58.77425&amp;mlon=49.49418</t>
  </si>
  <si>
    <t>НСТ                  "Урожай № 2"</t>
  </si>
  <si>
    <t>1024301275943</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</si>
  <si>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</si>
  <si>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</si>
  <si>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</si>
  <si>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</si>
  <si>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</si>
  <si>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</si>
  <si>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</si>
  <si>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</si>
  <si>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</si>
  <si>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</si>
  <si>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</si>
  <si>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</si>
  <si>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</si>
  <si>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</si>
  <si>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</si>
  <si>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</si>
  <si>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</si>
  <si>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</si>
  <si>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</si>
  <si>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</si>
  <si>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</si>
  <si>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</si>
  <si>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</si>
  <si>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</si>
  <si>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</si>
  <si>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</si>
  <si>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</si>
  <si>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</si>
  <si>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</si>
  <si>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</si>
  <si>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</si>
  <si>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</si>
  <si>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</si>
  <si>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</si>
  <si>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</si>
  <si>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</si>
  <si>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</si>
  <si>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</si>
  <si>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</si>
  <si>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</si>
  <si>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</si>
  <si>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</si>
  <si>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</si>
  <si>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</si>
  <si>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</si>
  <si>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</si>
  <si>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</si>
  <si>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</si>
  <si>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</si>
  <si>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</si>
  <si>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</si>
  <si>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</si>
  <si>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</si>
  <si>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</si>
  <si>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</si>
  <si>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</si>
  <si>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</si>
  <si>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</si>
  <si>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</si>
  <si>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</si>
  <si>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</si>
  <si>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</si>
  <si>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</si>
  <si>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</si>
  <si>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</si>
  <si>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</si>
  <si>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</si>
  <si>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</si>
  <si>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</si>
  <si>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</si>
  <si>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</si>
  <si>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</si>
  <si>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</si>
  <si>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</si>
  <si>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</si>
  <si>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</si>
  <si>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</si>
  <si>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</si>
  <si>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</si>
  <si>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</si>
  <si>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</si>
  <si>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</si>
  <si>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</si>
  <si>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</si>
  <si>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</si>
  <si>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</si>
  <si>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</si>
  <si>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</si>
  <si>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</si>
  <si>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</si>
  <si>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</si>
  <si>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</si>
  <si>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</si>
  <si>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</si>
  <si>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</si>
  <si>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</si>
  <si>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</si>
  <si>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</si>
  <si>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</si>
  <si>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</si>
  <si>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</si>
  <si>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</si>
  <si>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</si>
  <si>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</si>
  <si>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</si>
  <si>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</si>
  <si>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</si>
  <si>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</si>
  <si>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</si>
  <si>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</si>
  <si>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</si>
  <si>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</si>
  <si>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</si>
  <si>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</si>
  <si>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</si>
  <si>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</si>
  <si>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</si>
  <si>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</si>
  <si>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</si>
  <si>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</si>
  <si>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</si>
  <si>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</si>
  <si>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</si>
  <si>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</si>
  <si>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</si>
  <si>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</si>
  <si>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130</t>
  </si>
  <si>
    <t>131</t>
  </si>
  <si>
    <t>132</t>
  </si>
  <si>
    <t>133</t>
  </si>
  <si>
    <t>134</t>
  </si>
  <si>
    <t>135</t>
  </si>
  <si>
    <t xml:space="preserve">Жизнедеятнльность населения </t>
  </si>
  <si>
    <t>ул. Больничный городок д. 2, д. 4, д. 6</t>
  </si>
  <si>
    <t>Кировская область, Юрьянский район, Гирсовское с/п, НСТ "Дорожник-1"</t>
  </si>
  <si>
    <t>асфальтная крошка</t>
  </si>
  <si>
    <t>НСТ "Дорожник-1"</t>
  </si>
  <si>
    <t>Деньков Николай Валентинович</t>
  </si>
  <si>
    <t>Кировская обл., Юрьянский р-н, пгт Мурыгино, ул. Молодая Гвардия</t>
  </si>
  <si>
    <t>Кировская обл, Юрьянский р-н, Гирсовское с/п, НСТ "Дорожник-1"</t>
  </si>
  <si>
    <t>НСТ "Дорожник-1" ул. Центральная, участок 1, 4</t>
  </si>
  <si>
    <t>Садоводческое товарищество</t>
  </si>
  <si>
    <t>1034305500063</t>
  </si>
  <si>
    <t>https://geotree.ru/coordinates?lat=58.73205&amp;lon=49.53084&amp;z=17&amp;mlat=58.73205&amp;mlon=49.530841&amp;c=49,530841,58,73205</t>
  </si>
  <si>
    <t>49.032700</t>
  </si>
  <si>
    <t>Кировская область, Юрьянский район, Загарское с/п, СНТ "Пагинка-9"</t>
  </si>
  <si>
    <t>бетонная плита</t>
  </si>
  <si>
    <t>СНТ "Пагинка-9"</t>
  </si>
  <si>
    <t>1024031275712</t>
  </si>
  <si>
    <t>Кормщиков Константин Николаевич</t>
  </si>
  <si>
    <t>Кировская обл., Юрьянский р-н, п. Гирсово</t>
  </si>
  <si>
    <t>Кировская обл, Юрьянский р-н, Загарское с/п, СНТ "Пагинка-9"</t>
  </si>
  <si>
    <t>136</t>
  </si>
  <si>
    <t>Кировская область, Юрьянский район, Загарское с/п, СТ "Восход"</t>
  </si>
  <si>
    <t>СТ "Восход"</t>
  </si>
  <si>
    <t>1024301275987</t>
  </si>
  <si>
    <t>Кассина Мария Александровна</t>
  </si>
  <si>
    <t>https://geotree.ru/coordinates?lat=58.83919&amp;lon=49.61928&amp;z=12&amp;mlat=58.83919&amp;mlon=49.61928</t>
  </si>
  <si>
    <t>137</t>
  </si>
  <si>
    <t>138</t>
  </si>
  <si>
    <t>Кировская область, Юрьянский район, Медянское с/п, СНТ "Березка"</t>
  </si>
  <si>
    <t>https://geotree.ru/coordinates?lat=58.72146&amp;lon=49.57914&amp;z=12&amp;mlat=58.72146&amp;mlon=49.57914</t>
  </si>
  <si>
    <t>газосиликатные блоки</t>
  </si>
  <si>
    <t>СНТ "Березка"</t>
  </si>
  <si>
    <t>1024301276097</t>
  </si>
  <si>
    <t>Бякова Ольга Борисовна</t>
  </si>
  <si>
    <t>139</t>
  </si>
  <si>
    <t xml:space="preserve">Кировская обл.,Юрьянский район, Подгорцевское с/п, ООО "Агрофирма "Подгорцы" </t>
  </si>
  <si>
    <t>ООО "Агрофирма"Подгорцы"</t>
  </si>
  <si>
    <t>ООО "Агрофирма"Пордгорцы"</t>
  </si>
  <si>
    <t>Юрьянский район, д. Подгорцы, ул.Зеленая, д. 7</t>
  </si>
  <si>
    <t>ООО "Агрофирма"Подгорцы" кадастровый номер земельного участка 43:38:260352:1184</t>
  </si>
  <si>
    <t>ООО "Агрофирма"Подгорцы" кадастровый номер земельного участка 43:38:260352:628</t>
  </si>
  <si>
    <t>https://geotree.ru/coordinates?lat=58.80816&amp;lon=49.49922&amp;z=17&amp;mlat=58.808162&amp;mlon=49.499218</t>
  </si>
  <si>
    <t>https://geotree.ru/coordinates?lat=58.81072&amp;lon=49.50232&amp;z=17&amp;mlat=58.810724&amp;mlon=49.502319</t>
  </si>
  <si>
    <t>Сельскохозяйственная деятельность</t>
  </si>
  <si>
    <t>140</t>
  </si>
  <si>
    <t>141</t>
  </si>
  <si>
    <t xml:space="preserve">Кировская обл.,Юрьянский район, Загарское с/п, СНТ "Физприборовец-2" </t>
  </si>
  <si>
    <t>СНТ "Физприборовец-2"</t>
  </si>
  <si>
    <t>1024301274997</t>
  </si>
  <si>
    <t>Кировская обл., Юрьянский р-н, Загарское с/п, СНТ "Физприборовец-2"</t>
  </si>
  <si>
    <t xml:space="preserve">Садоводческое некомерческое товарищество </t>
  </si>
  <si>
    <t>https://geotree.ru/coordinates?lat=58.72587&amp;lon=49.57489&amp;z=16&amp;mlat=58.725876&amp;mlon=49.574883</t>
  </si>
  <si>
    <t>Кировская область, Юрьянский район, Загарское с/п, СНТ "Березка"</t>
  </si>
  <si>
    <t>142</t>
  </si>
  <si>
    <t>143</t>
  </si>
  <si>
    <t xml:space="preserve">Кировская обл.,Юрьянский район, Загарское с/п, СНТ "Силикатчик" </t>
  </si>
  <si>
    <t>СНТ "Силикатчик"</t>
  </si>
  <si>
    <t>Кировская обл., Юрьянский р-н, Загарское с/п, СНТ "Силикатчик"</t>
  </si>
  <si>
    <t>1044305501195</t>
  </si>
  <si>
    <t>001034305501515</t>
  </si>
  <si>
    <t xml:space="preserve">Кировская обл.,Юрьянский район, Подгорцевское с/п, СНТ "Янтарь" </t>
  </si>
  <si>
    <t>СНТ "Янтарь"</t>
  </si>
  <si>
    <t>Кировская обл., Юрьянский р-н, Подгорцевское с/п, СНТ "Янтарь"</t>
  </si>
  <si>
    <t>Кировская область Юрьянский район, Медянское с/п, СНТ "Урожай-3"</t>
  </si>
  <si>
    <t>СНТ "Урожай-3"</t>
  </si>
  <si>
    <t>1024301275965</t>
  </si>
  <si>
    <t>Воронин Максим Александрович</t>
  </si>
  <si>
    <t>Кировская обл., пгт Мурыгино</t>
  </si>
  <si>
    <t>Садоводческоее товарищество</t>
  </si>
  <si>
    <t>https://geotree.ru/coordinates?lat=58.77479&amp;lon=49.46585&amp;z=16&amp;mlat=58.774789&amp;mlon=49.465854</t>
  </si>
  <si>
    <t>Кировская область, Юрьянский района, Гирсовское с/п, СНТ "Дорожник-2"</t>
  </si>
  <si>
    <t>https://geotree.ru/coordinates?lat=58.73230&amp;lon=49.53820&amp;z=16&amp;mlat=58.732297&amp;mlon=49.538204</t>
  </si>
  <si>
    <t>СНТ "Дорожник-2"</t>
  </si>
  <si>
    <t>001034305500074</t>
  </si>
  <si>
    <t>Тетерин Сергей Юрьевич</t>
  </si>
  <si>
    <t>г.Киров, ул. Валерия Зянкина</t>
  </si>
  <si>
    <t>Кировская область, Юрьянский район, Подгорцевское с/п, СНТ "5 Мавридичи-Силичи 5/1"</t>
  </si>
  <si>
    <t>https://geotree.ru/coordinates?lat=58.86007&amp;lon=49.49491&amp;z=18&amp;mlat=58.86007&amp;mlon=49.49491</t>
  </si>
  <si>
    <t>1124329000245</t>
  </si>
  <si>
    <t>Витвинов Василий Ефимович</t>
  </si>
  <si>
    <t>СНТ "5 Мавридичи-Силичи 5/1"</t>
  </si>
  <si>
    <t>СНТ "5 Мавридичи- Силичи 5/1"</t>
  </si>
  <si>
    <t>144</t>
  </si>
  <si>
    <t>1074345057555</t>
  </si>
  <si>
    <t>1024301275514</t>
  </si>
  <si>
    <t xml:space="preserve">Кировская обл.,Юрьянский район, Загарское с/п, д. Ложкари СНТ "Рябинушка" </t>
  </si>
  <si>
    <t>СНТ "Рябинушка"</t>
  </si>
  <si>
    <t>Садовое некомерческое товарищество</t>
  </si>
  <si>
    <t>https://geotree.ru/coordinates?lat=58.87094&amp;lon=49.50148&amp;z=18&amp;mlat=58.870932&amp;mlon=49.501226</t>
  </si>
  <si>
    <t>1194350002703</t>
  </si>
  <si>
    <t>129</t>
  </si>
  <si>
    <t>Кировская обл., Великорецкое с/п, д. Агалачёнки (вне черты)</t>
  </si>
  <si>
    <t>д. Агалачёнки (вне черты)</t>
  </si>
  <si>
    <t>Кировская обл.,Юрьянский район, Верховинское с/п, с. Верховино, кладбище</t>
  </si>
  <si>
    <t>Администрация Верховинского сельского поселения</t>
  </si>
  <si>
    <t>Шутова Юлия Владимировна</t>
  </si>
  <si>
    <t>Кировская обл., Юрьянский р-н., с. Верховино, ул. Центральная, д. 1        8(83366)6-61-19</t>
  </si>
  <si>
    <t>https://geotree.ru/coordinates?lat=59.04055&amp;lon=49.19051&amp;z=13&amp;mlat=59.040436&amp;mlon=49.18515</t>
  </si>
  <si>
    <t>58.892122</t>
  </si>
  <si>
    <t>Кировская обл.,Юрьянский район, Подгорцевского с/п, д. Подгорцы, перекресток ул. Зеленая и ул. Подгорная</t>
  </si>
  <si>
    <t>https://geotree.ru/coordinates?lat=58.80785&amp;lon=49.47770&amp;z=18&amp;mlat=58.807857&amp;mlon=49.477761&amp;c=49,477761,58,8078570</t>
  </si>
  <si>
    <t xml:space="preserve">Кировская обл, Юрьянский р-н,  автомобильной дороги  Р-176 " Подгорцевское сельское поселение </t>
  </si>
  <si>
    <t>ООО " Аврора"</t>
  </si>
  <si>
    <t>1084345014764</t>
  </si>
  <si>
    <t>автомобильная дорога Р-176 "Вятка" ,Промышленная площадка № 1</t>
  </si>
  <si>
    <t>Промышленная площадка № 1</t>
  </si>
  <si>
    <t>https://geotree.ru/coordinates?lat=58.76891&amp;lon=49.48471&amp;z=18&amp;mlat=58.76885&amp;mlon=49.484171</t>
  </si>
  <si>
    <t>1,11;0,37</t>
  </si>
  <si>
    <t>1,1; 0,37</t>
  </si>
  <si>
    <t>0,37;1,1</t>
  </si>
  <si>
    <t>д. Подгорцы, ул. Зеленая, ул. Подгорная, ул. Кольцевая, ул. Новая, МКДОУ детский сад "Василек", АО "Почта России", Горьковская дирекция по эксплуатации зданий и сооружений ГЖД-филиалОАО "РЖД", Администрация Подгорцевского сельского поселения</t>
  </si>
  <si>
    <t>Подгорная 1, 2, 2а, 3, 4, 5, 6, 6а, 7, 8, 9, 10, 11а, 12, 13, 15, 15а, . Кольцевая 1, 2, 2а; Зелёная 1, 2а, 3, 4а, 4Б, 4в, 4г, 7, 7а, 7Б, 9, 9а, 14, 15; Новая 2а, 2в., МКДОУ детский сад "Василек", АО "Почта России", Горьковская дирекция по эксплуатации зданий и сооружений ГЖД-филиал ОАО "РЖД", Администрация Подгорцевского сельского поселения</t>
  </si>
  <si>
    <t>145</t>
  </si>
  <si>
    <t>Кировская обл., Юрьянский р-он, д. Ивановщина, ул. Советская, д. 7</t>
  </si>
  <si>
    <t>https://geotree.ru/coordinates?lat=59.03385&amp;lon=49.32543&amp;z=16&amp;mlat=59.033856&amp;mlon=49.325438</t>
  </si>
  <si>
    <t>49.325438</t>
  </si>
  <si>
    <t>59.033856</t>
  </si>
  <si>
    <t>ул. Советская 17,15, 6, 13, 11, 9, 7, 5, 3</t>
  </si>
  <si>
    <t>ООО "Форпост"</t>
  </si>
  <si>
    <t>Яковлев Михаил Юрьевич</t>
  </si>
  <si>
    <t>1125902001191</t>
  </si>
  <si>
    <t>Свердловская область, г.Пермь, ул.Монастырская, 14, офис 421,т. (342)2570670</t>
  </si>
  <si>
    <t>Кировская область, Юрьянский района, Гирсовское с/п, СНТ "Политехник-2"</t>
  </si>
  <si>
    <t>СНТ "Политехник-2"</t>
  </si>
  <si>
    <t>1024301276108</t>
  </si>
  <si>
    <t>https://geotree.ru/coordinates?lat=58.72545&amp;lon=49.50807&amp;z=16&amp;mlat=58.724515&amp;mlon=49.504477</t>
  </si>
  <si>
    <t>146</t>
  </si>
  <si>
    <t>Кольцевая 3, 4, 5, 6, 7; Советская 1, 2, 3, 4, 5, 6, 7, 8, 9, 10, 11, 12; Новая 1, 2а, 2Б, 2, 3, 4, 5, 6, 7, 8, 9, 10, 11, 12, 13, 15, 16, 17, 17а, 17Б, 18, 19, 22. МКОУ ООШ д.Подгорцы</t>
  </si>
  <si>
    <t>Центральная 1, 2, 3, 4, 6, 8, 10, 12, 14, 16, 20, 22, 23, 24, 25, 27, 28; Зелёная 1, 25. ООО "Лесной мир"</t>
  </si>
  <si>
    <t>2 -0,37      2-1,1</t>
  </si>
  <si>
    <t>147</t>
  </si>
  <si>
    <t>Кировская область, Юрьянский район, Загарское с/п, д. Моржаны</t>
  </si>
  <si>
    <t>Бетоннная плитка</t>
  </si>
  <si>
    <t>ООО "Юрьянский Лесопитомник" СНТ "Моржаны", ИП Татаринов Игорь Леонидович</t>
  </si>
  <si>
    <t>1164350072920                                  1224300007040                       323430000033629</t>
  </si>
  <si>
    <t>д. Моржаны</t>
  </si>
  <si>
    <t>Бытовой мусор</t>
  </si>
  <si>
    <t>https://geotree.ru/coordinates?lat=58.77639&amp;lon=49.59576&amp;z=14&amp;mlat=58.776648&amp;mlon=49.59596</t>
  </si>
  <si>
    <t>https://geotree.ru/coordinates?lat=58.93371&amp;lon=49.08372&amp;z=15&amp;mlat=58.933395&amp;mlon=49.083009</t>
  </si>
  <si>
    <t>ИП Фарафонова Мария Анатольевна</t>
  </si>
  <si>
    <t>325430000046256</t>
  </si>
</sst>
</file>

<file path=xl/styles.xml><?xml version="1.0" encoding="utf-8"?>
<styleSheet xmlns="http://schemas.openxmlformats.org/spreadsheetml/2006/main">
  <numFmts count="1">
    <numFmt numFmtId="164" formatCode="0.000000"/>
  </numFmts>
  <fonts count="18">
    <font>
      <sz val="11"/>
      <color theme="1"/>
      <name val="Calibri"/>
      <family val="2"/>
      <charset val="204"/>
      <scheme val="minor"/>
    </font>
    <font>
      <sz val="12"/>
      <color theme="1"/>
      <name val="Times New Roman"/>
      <family val="1"/>
      <charset val="204"/>
    </font>
    <font>
      <u/>
      <sz val="11"/>
      <color theme="10"/>
      <name val="Calibri"/>
      <family val="2"/>
      <charset val="204"/>
    </font>
    <font>
      <sz val="11"/>
      <color theme="1"/>
      <name val="Times New Roman"/>
      <family val="1"/>
      <charset val="204"/>
    </font>
    <font>
      <sz val="12"/>
      <name val="Times New Roman"/>
      <family val="1"/>
      <charset val="204"/>
    </font>
    <font>
      <sz val="11"/>
      <name val="Times New Roman"/>
      <family val="1"/>
      <charset val="204"/>
    </font>
    <font>
      <sz val="12"/>
      <color theme="1"/>
      <name val="Calibri"/>
      <family val="2"/>
      <charset val="204"/>
    </font>
    <font>
      <sz val="10"/>
      <color theme="1"/>
      <name val="Times New Roman"/>
      <family val="1"/>
      <charset val="204"/>
    </font>
    <font>
      <b/>
      <sz val="18"/>
      <name val="Times New Roman"/>
      <family val="1"/>
      <charset val="204"/>
    </font>
    <font>
      <b/>
      <u/>
      <sz val="18"/>
      <name val="Times New Roman"/>
      <family val="1"/>
      <charset val="204"/>
    </font>
    <font>
      <sz val="18"/>
      <name val="Times New Roman"/>
      <family val="1"/>
      <charset val="204"/>
    </font>
    <font>
      <sz val="16"/>
      <color theme="1"/>
      <name val="Times New Roman"/>
      <family val="1"/>
      <charset val="204"/>
    </font>
    <font>
      <u/>
      <sz val="12"/>
      <color theme="10"/>
      <name val="Calibri"/>
      <family val="2"/>
      <charset val="204"/>
    </font>
    <font>
      <u/>
      <sz val="11"/>
      <name val="Calibri"/>
      <family val="2"/>
      <charset val="204"/>
    </font>
    <font>
      <u/>
      <sz val="12"/>
      <color theme="10"/>
      <name val="Times New Roman"/>
      <family val="1"/>
      <charset val="204"/>
    </font>
    <font>
      <sz val="10"/>
      <color theme="1"/>
      <name val="Calibri"/>
      <family val="2"/>
      <charset val="204"/>
      <scheme val="minor"/>
    </font>
    <font>
      <sz val="9"/>
      <color theme="1"/>
      <name val="Times New Roman"/>
      <family val="1"/>
      <charset val="204"/>
    </font>
    <font>
      <sz val="14"/>
      <color theme="1"/>
      <name val="Times New Roman"/>
      <family val="1"/>
      <charset val="204"/>
    </font>
  </fonts>
  <fills count="12">
    <fill>
      <patternFill patternType="none"/>
    </fill>
    <fill>
      <patternFill patternType="gray125"/>
    </fill>
    <fill>
      <patternFill patternType="solid">
        <fgColor theme="6" tint="0.59999389629810485"/>
        <bgColor indexed="64"/>
      </patternFill>
    </fill>
    <fill>
      <patternFill patternType="solid">
        <fgColor rgb="FFF0F5AB"/>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thick">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87">
    <xf numFmtId="0" fontId="0" fillId="0" borderId="0" xfId="0"/>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2" fontId="0" fillId="0" borderId="0" xfId="0" applyNumberFormat="1"/>
    <xf numFmtId="0" fontId="1" fillId="0" borderId="0" xfId="0" applyFont="1" applyAlignment="1">
      <alignment vertical="center"/>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1" applyAlignment="1" applyProtection="1">
      <alignment horizontal="center" vertical="center" wrapText="1"/>
    </xf>
    <xf numFmtId="0" fontId="1"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xf numFmtId="0" fontId="1" fillId="0" borderId="0" xfId="0" applyFont="1" applyBorder="1" applyAlignment="1">
      <alignment horizontal="center" vertical="center" wrapText="1"/>
    </xf>
    <xf numFmtId="0" fontId="0" fillId="0" borderId="0" xfId="0"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1" applyFill="1" applyBorder="1" applyAlignment="1" applyProtection="1">
      <alignment horizontal="center" vertical="center" wrapText="1"/>
    </xf>
    <xf numFmtId="0" fontId="1" fillId="2" borderId="10" xfId="0"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6" xfId="1" applyFill="1" applyBorder="1" applyAlignment="1" applyProtection="1">
      <alignment horizontal="center" vertical="center" wrapText="1"/>
    </xf>
    <xf numFmtId="164" fontId="1" fillId="3" borderId="1" xfId="0" applyNumberFormat="1"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2" fillId="2" borderId="0" xfId="1" applyFill="1" applyAlignment="1" applyProtection="1">
      <alignment horizontal="center" vertical="center" wrapText="1"/>
    </xf>
    <xf numFmtId="0" fontId="2" fillId="2" borderId="6" xfId="1" applyFill="1" applyBorder="1" applyAlignment="1" applyProtection="1">
      <alignment horizontal="center" vertical="center" wrapText="1"/>
    </xf>
    <xf numFmtId="0" fontId="4" fillId="2" borderId="1" xfId="0"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8" xfId="1" applyFill="1" applyBorder="1" applyAlignment="1" applyProtection="1">
      <alignment horizontal="center" vertical="center" wrapText="1"/>
    </xf>
    <xf numFmtId="0" fontId="4"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7" xfId="1" applyFill="1" applyBorder="1" applyAlignment="1" applyProtection="1">
      <alignment horizontal="center" vertical="center" wrapText="1"/>
    </xf>
    <xf numFmtId="0" fontId="2" fillId="2" borderId="10" xfId="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0" xfId="0" applyFont="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0" borderId="0" xfId="0" applyFont="1" applyAlignment="1" applyProtection="1">
      <alignment horizontal="left"/>
    </xf>
    <xf numFmtId="0" fontId="1" fillId="2" borderId="11" xfId="0" applyFont="1" applyFill="1" applyBorder="1" applyAlignment="1">
      <alignment horizontal="center" vertical="center" wrapText="1"/>
    </xf>
    <xf numFmtId="0" fontId="0" fillId="2" borderId="0" xfId="0" applyFill="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2" borderId="12" xfId="0" applyFont="1" applyFill="1" applyBorder="1" applyAlignment="1">
      <alignment horizontal="center" vertical="center" wrapText="1"/>
    </xf>
    <xf numFmtId="0" fontId="1" fillId="0" borderId="0" xfId="0" applyFont="1" applyBorder="1" applyAlignment="1">
      <alignment horizontal="center" vertical="center" wrapText="1"/>
    </xf>
    <xf numFmtId="0" fontId="4" fillId="2"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2" borderId="0" xfId="0" applyFont="1" applyFill="1" applyAlignment="1">
      <alignment horizontal="center" vertical="center" wrapText="1"/>
    </xf>
    <xf numFmtId="0" fontId="0" fillId="2" borderId="0" xfId="0" applyFill="1" applyBorder="1" applyAlignment="1">
      <alignment horizontal="center" vertical="center"/>
    </xf>
    <xf numFmtId="0" fontId="0" fillId="2" borderId="0" xfId="0" applyFill="1"/>
    <xf numFmtId="0" fontId="7" fillId="2" borderId="10" xfId="0" applyFont="1" applyFill="1" applyBorder="1" applyAlignment="1">
      <alignment horizontal="center" vertical="center" wrapText="1"/>
    </xf>
    <xf numFmtId="0" fontId="1" fillId="0" borderId="0"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2" fillId="3" borderId="17" xfId="1" applyFill="1" applyBorder="1" applyAlignment="1" applyProtection="1">
      <alignment horizontal="center" vertical="center" wrapText="1"/>
    </xf>
    <xf numFmtId="0" fontId="0" fillId="0" borderId="17" xfId="0" applyBorder="1"/>
    <xf numFmtId="164" fontId="1" fillId="2" borderId="8" xfId="0"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2" borderId="13" xfId="1" applyFill="1" applyBorder="1" applyAlignment="1" applyProtection="1">
      <alignment horizontal="center" vertical="center" wrapText="1"/>
    </xf>
    <xf numFmtId="0" fontId="4" fillId="2" borderId="14" xfId="0"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2" borderId="9" xfId="1" applyFill="1" applyBorder="1" applyAlignment="1" applyProtection="1">
      <alignment horizontal="center" vertical="center" wrapText="1"/>
    </xf>
    <xf numFmtId="0" fontId="3"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2" fillId="2" borderId="17" xfId="1" applyNumberFormat="1" applyFill="1" applyBorder="1" applyAlignment="1" applyProtection="1">
      <alignment horizontal="center" vertical="center" wrapText="1"/>
    </xf>
    <xf numFmtId="49" fontId="1" fillId="2" borderId="17"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2" fillId="2" borderId="10" xfId="1" applyFont="1" applyFill="1" applyBorder="1" applyAlignment="1" applyProtection="1">
      <alignment horizontal="center" vertical="center" wrapText="1"/>
    </xf>
    <xf numFmtId="0" fontId="1" fillId="2" borderId="1" xfId="0" applyFont="1" applyFill="1" applyBorder="1" applyAlignment="1">
      <alignment horizontal="center" wrapText="1"/>
    </xf>
    <xf numFmtId="0" fontId="1" fillId="4" borderId="4"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 fillId="4" borderId="0" xfId="1" applyFill="1" applyAlignment="1" applyProtection="1">
      <alignment horizontal="center" vertical="center" wrapText="1"/>
    </xf>
    <xf numFmtId="0" fontId="1" fillId="4" borderId="6" xfId="0" applyFont="1" applyFill="1" applyBorder="1" applyAlignment="1">
      <alignment horizontal="center" vertical="center" wrapText="1"/>
    </xf>
    <xf numFmtId="49" fontId="1" fillId="4" borderId="8"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49" fontId="1" fillId="5" borderId="8"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1" applyFill="1" applyBorder="1" applyAlignment="1" applyProtection="1">
      <alignment horizontal="center" vertical="center" wrapText="1"/>
    </xf>
    <xf numFmtId="49" fontId="1" fillId="4" borderId="6" xfId="0" applyNumberFormat="1" applyFont="1" applyFill="1" applyBorder="1" applyAlignment="1">
      <alignment horizontal="center" vertical="center" wrapText="1"/>
    </xf>
    <xf numFmtId="164" fontId="1" fillId="4" borderId="6" xfId="0" applyNumberFormat="1" applyFont="1" applyFill="1" applyBorder="1" applyAlignment="1">
      <alignment horizontal="center" vertical="center" wrapText="1"/>
    </xf>
    <xf numFmtId="0" fontId="1" fillId="4" borderId="12" xfId="0"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2" fillId="4" borderId="6" xfId="1" applyFill="1" applyBorder="1" applyAlignment="1" applyProtection="1">
      <alignment horizontal="center" vertical="center" wrapText="1"/>
    </xf>
    <xf numFmtId="0" fontId="3" fillId="4"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49" fontId="1" fillId="4" borderId="7"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7" borderId="1" xfId="1" applyFill="1" applyBorder="1" applyAlignment="1" applyProtection="1">
      <alignment horizontal="center" vertical="center" wrapText="1"/>
    </xf>
    <xf numFmtId="49" fontId="1" fillId="8" borderId="8"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2" fillId="8" borderId="8" xfId="1" applyFill="1" applyBorder="1" applyAlignment="1" applyProtection="1">
      <alignment horizontal="center" vertical="center" wrapText="1"/>
    </xf>
    <xf numFmtId="0" fontId="1" fillId="8" borderId="4" xfId="0" applyFont="1" applyFill="1" applyBorder="1" applyAlignment="1">
      <alignment horizontal="center" vertical="center" wrapText="1"/>
    </xf>
    <xf numFmtId="0" fontId="1" fillId="9" borderId="0" xfId="0" applyFont="1" applyFill="1" applyAlignment="1">
      <alignment horizontal="center" vertical="center" wrapText="1"/>
    </xf>
    <xf numFmtId="0" fontId="0" fillId="9" borderId="0" xfId="0" applyFill="1" applyAlignment="1">
      <alignment horizontal="center" vertical="center"/>
    </xf>
    <xf numFmtId="0" fontId="0" fillId="9" borderId="0" xfId="0" applyFill="1" applyBorder="1" applyAlignment="1">
      <alignment horizontal="center" vertical="center"/>
    </xf>
    <xf numFmtId="0" fontId="0" fillId="9" borderId="0" xfId="0" applyFill="1"/>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3" fillId="4" borderId="1" xfId="1" applyFont="1" applyFill="1" applyBorder="1" applyAlignment="1" applyProtection="1">
      <alignment horizontal="center" vertical="center" wrapText="1"/>
    </xf>
    <xf numFmtId="0" fontId="4" fillId="4" borderId="10" xfId="0" applyFont="1" applyFill="1" applyBorder="1" applyAlignment="1">
      <alignment horizontal="center" vertical="center" wrapText="1"/>
    </xf>
    <xf numFmtId="49" fontId="4" fillId="4" borderId="8"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4" fillId="9" borderId="1"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9"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3" fillId="0" borderId="11" xfId="0"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4" fillId="2" borderId="2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0" fillId="9" borderId="1" xfId="0" applyFill="1" applyBorder="1"/>
    <xf numFmtId="0" fontId="0" fillId="9" borderId="0" xfId="0" applyFill="1" applyBorder="1"/>
    <xf numFmtId="0" fontId="1" fillId="9" borderId="0"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2" borderId="1" xfId="1" applyNumberFormat="1" applyFill="1" applyBorder="1" applyAlignment="1" applyProtection="1">
      <alignment horizontal="center" vertical="center" wrapText="1"/>
    </xf>
    <xf numFmtId="0" fontId="3" fillId="0" borderId="0" xfId="0" applyFont="1" applyFill="1" applyBorder="1" applyAlignment="1">
      <alignment horizontal="center" vertical="center" wrapText="1"/>
    </xf>
    <xf numFmtId="49" fontId="1" fillId="0" borderId="22"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0" xfId="0" applyFill="1"/>
    <xf numFmtId="0" fontId="1" fillId="2" borderId="25" xfId="0" applyFont="1" applyFill="1" applyBorder="1" applyAlignment="1">
      <alignment horizontal="center" vertical="center" wrapText="1"/>
    </xf>
    <xf numFmtId="0" fontId="1" fillId="6" borderId="0" xfId="0" applyFont="1" applyFill="1" applyAlignment="1">
      <alignment horizontal="center" vertical="center"/>
    </xf>
    <xf numFmtId="49" fontId="2" fillId="6" borderId="1" xfId="1" applyNumberFormat="1" applyFill="1" applyBorder="1" applyAlignment="1" applyProtection="1">
      <alignment horizontal="center" vertical="center" wrapText="1"/>
    </xf>
    <xf numFmtId="0" fontId="1" fillId="2" borderId="0" xfId="0" applyFont="1" applyFill="1" applyAlignment="1">
      <alignment horizontal="center" vertical="center"/>
    </xf>
    <xf numFmtId="0" fontId="1" fillId="2" borderId="1" xfId="0" applyFont="1" applyFill="1" applyBorder="1" applyAlignment="1">
      <alignment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4" fillId="2" borderId="1" xfId="1" applyFont="1" applyFill="1" applyBorder="1" applyAlignment="1" applyProtection="1">
      <alignment vertical="center" wrapText="1"/>
    </xf>
    <xf numFmtId="0" fontId="0" fillId="2" borderId="1" xfId="0" applyFill="1" applyBorder="1" applyAlignment="1">
      <alignment horizontal="center" vertical="center"/>
    </xf>
    <xf numFmtId="0" fontId="2" fillId="2" borderId="1" xfId="1" applyFill="1" applyBorder="1" applyAlignment="1" applyProtection="1">
      <alignment vertical="top" wrapText="1"/>
    </xf>
    <xf numFmtId="0" fontId="12" fillId="2" borderId="1" xfId="1" applyFont="1" applyFill="1" applyBorder="1" applyAlignment="1" applyProtection="1">
      <alignment vertical="top" wrapText="1"/>
    </xf>
    <xf numFmtId="0" fontId="1" fillId="2" borderId="7" xfId="0" applyFont="1" applyFill="1" applyBorder="1" applyAlignment="1">
      <alignment wrapText="1"/>
    </xf>
    <xf numFmtId="0" fontId="1" fillId="2" borderId="7" xfId="0" applyFont="1" applyFill="1" applyBorder="1" applyAlignment="1">
      <alignment vertical="center"/>
    </xf>
    <xf numFmtId="0" fontId="1" fillId="2" borderId="0" xfId="0" applyFont="1" applyFill="1" applyAlignment="1">
      <alignment vertical="center"/>
    </xf>
    <xf numFmtId="0" fontId="1" fillId="2" borderId="7" xfId="0" applyFont="1" applyFill="1" applyBorder="1" applyAlignment="1">
      <alignment vertical="center" wrapText="1"/>
    </xf>
    <xf numFmtId="0" fontId="0" fillId="2" borderId="7" xfId="0" applyFill="1" applyBorder="1" applyAlignment="1">
      <alignment horizontal="center" vertical="center"/>
    </xf>
    <xf numFmtId="0" fontId="1" fillId="2" borderId="7" xfId="0" applyFont="1" applyFill="1" applyBorder="1" applyAlignment="1">
      <alignment horizontal="center" vertical="center"/>
    </xf>
    <xf numFmtId="0" fontId="3" fillId="2" borderId="1" xfId="0" applyFont="1" applyFill="1" applyBorder="1" applyAlignment="1">
      <alignment horizontal="center" vertical="center"/>
    </xf>
    <xf numFmtId="49" fontId="15" fillId="2" borderId="0" xfId="0" applyNumberFormat="1" applyFont="1" applyFill="1" applyAlignment="1">
      <alignment horizontal="center" vertical="center"/>
    </xf>
    <xf numFmtId="0" fontId="0" fillId="2" borderId="0" xfId="0" applyFill="1" applyAlignment="1">
      <alignment horizontal="center" vertical="center" wrapText="1"/>
    </xf>
    <xf numFmtId="49" fontId="1" fillId="2" borderId="1"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0" fillId="2" borderId="1" xfId="0" applyFill="1" applyBorder="1"/>
    <xf numFmtId="49" fontId="16" fillId="2"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49" fontId="15" fillId="2" borderId="1" xfId="0" applyNumberFormat="1" applyFont="1" applyFill="1" applyBorder="1" applyAlignment="1">
      <alignment horizontal="center" vertical="center"/>
    </xf>
    <xf numFmtId="49" fontId="1" fillId="10" borderId="0" xfId="0" applyNumberFormat="1" applyFont="1" applyFill="1" applyBorder="1" applyAlignment="1">
      <alignment horizontal="center" vertical="center" wrapText="1"/>
    </xf>
    <xf numFmtId="0" fontId="0" fillId="9" borderId="8" xfId="0" applyFill="1" applyBorder="1"/>
    <xf numFmtId="0" fontId="0" fillId="10" borderId="0" xfId="0" applyFill="1" applyBorder="1"/>
    <xf numFmtId="2" fontId="1"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2" borderId="4" xfId="0" applyFont="1" applyFill="1" applyBorder="1" applyAlignment="1">
      <alignment horizontal="left" vertical="center" wrapText="1"/>
    </xf>
    <xf numFmtId="12" fontId="1" fillId="2" borderId="1" xfId="0" applyNumberFormat="1" applyFont="1" applyFill="1" applyBorder="1" applyAlignment="1">
      <alignment horizontal="center" vertical="center" wrapText="1"/>
    </xf>
    <xf numFmtId="0" fontId="1" fillId="2" borderId="1" xfId="0" applyFont="1" applyFill="1" applyBorder="1"/>
    <xf numFmtId="0" fontId="4" fillId="2" borderId="9"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0" xfId="0" applyFont="1" applyFill="1" applyBorder="1" applyAlignment="1">
      <alignment horizontal="center" vertical="center" wrapText="1"/>
    </xf>
    <xf numFmtId="0" fontId="0" fillId="6" borderId="0" xfId="0" applyFill="1"/>
    <xf numFmtId="0" fontId="1" fillId="2" borderId="1" xfId="0" applyFont="1" applyFill="1" applyBorder="1" applyAlignment="1">
      <alignment horizontal="left" vertical="center" wrapText="1"/>
    </xf>
    <xf numFmtId="49" fontId="1" fillId="5" borderId="1"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2" fillId="11" borderId="1" xfId="1" applyFill="1" applyBorder="1" applyAlignment="1" applyProtection="1">
      <alignment horizontal="center" vertical="center" wrapText="1"/>
    </xf>
    <xf numFmtId="0" fontId="1" fillId="11" borderId="9" xfId="0" applyFont="1" applyFill="1" applyBorder="1" applyAlignment="1">
      <alignment horizontal="center" vertical="center" wrapText="1"/>
    </xf>
    <xf numFmtId="0" fontId="1" fillId="11" borderId="11" xfId="0" applyFont="1" applyFill="1" applyBorder="1" applyAlignment="1">
      <alignment horizontal="center" vertical="center" wrapText="1"/>
    </xf>
    <xf numFmtId="0" fontId="1" fillId="11" borderId="10" xfId="0" applyFont="1" applyFill="1" applyBorder="1" applyAlignment="1">
      <alignment horizontal="center" vertical="center" wrapText="1"/>
    </xf>
    <xf numFmtId="49" fontId="1" fillId="11" borderId="1" xfId="0" applyNumberFormat="1" applyFont="1" applyFill="1" applyBorder="1" applyAlignment="1">
      <alignment horizontal="center" vertical="center" wrapText="1"/>
    </xf>
    <xf numFmtId="0" fontId="2" fillId="11" borderId="10" xfId="1" applyFill="1" applyBorder="1" applyAlignment="1" applyProtection="1">
      <alignment horizontal="center" vertical="center" wrapText="1"/>
    </xf>
    <xf numFmtId="0" fontId="2" fillId="11" borderId="0" xfId="1" applyFill="1" applyAlignment="1" applyProtection="1">
      <alignment horizontal="center" vertical="center" wrapText="1"/>
    </xf>
    <xf numFmtId="0" fontId="2" fillId="11" borderId="6" xfId="1" applyFill="1" applyBorder="1" applyAlignment="1" applyProtection="1">
      <alignment horizontal="center" vertical="center" wrapText="1"/>
    </xf>
    <xf numFmtId="0" fontId="1" fillId="11" borderId="8" xfId="0" applyFont="1" applyFill="1" applyBorder="1" applyAlignment="1">
      <alignment horizontal="center" vertical="center" wrapText="1"/>
    </xf>
    <xf numFmtId="0" fontId="2" fillId="11" borderId="8" xfId="1" applyNumberFormat="1" applyFill="1" applyBorder="1" applyAlignment="1" applyProtection="1">
      <alignment horizontal="center" vertical="center" wrapText="1"/>
    </xf>
    <xf numFmtId="0" fontId="1" fillId="11" borderId="15" xfId="0" applyFont="1" applyFill="1" applyBorder="1" applyAlignment="1">
      <alignment horizontal="center" vertical="center" wrapText="1"/>
    </xf>
    <xf numFmtId="0" fontId="1" fillId="11" borderId="5" xfId="0" applyFont="1" applyFill="1" applyBorder="1" applyAlignment="1">
      <alignment horizontal="center" vertical="center" wrapText="1"/>
    </xf>
    <xf numFmtId="49" fontId="1" fillId="11" borderId="8" xfId="0" applyNumberFormat="1" applyFont="1" applyFill="1" applyBorder="1" applyAlignment="1">
      <alignment horizontal="center" vertical="center" wrapText="1"/>
    </xf>
    <xf numFmtId="0" fontId="1" fillId="11" borderId="6" xfId="0" applyFont="1" applyFill="1" applyBorder="1" applyAlignment="1">
      <alignment horizontal="center" vertical="center" wrapText="1"/>
    </xf>
    <xf numFmtId="164" fontId="1" fillId="11" borderId="6" xfId="0" applyNumberFormat="1"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2" xfId="0" applyFont="1" applyFill="1" applyBorder="1" applyAlignment="1">
      <alignment horizontal="center" vertical="center" wrapText="1"/>
    </xf>
    <xf numFmtId="0" fontId="1" fillId="0" borderId="0" xfId="0" applyFont="1"/>
    <xf numFmtId="0" fontId="1" fillId="10" borderId="0" xfId="0" applyFont="1" applyFill="1" applyBorder="1"/>
    <xf numFmtId="0" fontId="1" fillId="2" borderId="1" xfId="0" applyFont="1" applyFill="1" applyBorder="1" applyAlignment="1">
      <alignment horizontal="left" vertical="top" wrapText="1"/>
    </xf>
    <xf numFmtId="0" fontId="1" fillId="2" borderId="26" xfId="0" applyFont="1" applyFill="1" applyBorder="1" applyAlignment="1">
      <alignment horizontal="center" vertical="center" wrapText="1"/>
    </xf>
    <xf numFmtId="0" fontId="17" fillId="2" borderId="26" xfId="0" applyFont="1" applyFill="1" applyBorder="1" applyAlignment="1">
      <alignment horizontal="center" vertical="center"/>
    </xf>
    <xf numFmtId="0" fontId="2" fillId="2" borderId="26" xfId="1" applyNumberFormat="1" applyFill="1" applyBorder="1" applyAlignment="1" applyProtection="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1"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0" xfId="0" applyFont="1" applyAlignment="1" applyProtection="1">
      <alignment horizontal="left" wrapText="1"/>
      <protection locked="0"/>
    </xf>
    <xf numFmtId="0" fontId="0" fillId="0" borderId="0" xfId="0" applyAlignment="1">
      <alignment horizontal="left"/>
    </xf>
    <xf numFmtId="14" fontId="10" fillId="0" borderId="0" xfId="0" applyNumberFormat="1" applyFont="1" applyAlignment="1" applyProtection="1">
      <alignment horizontal="left"/>
      <protection locked="0"/>
    </xf>
    <xf numFmtId="0" fontId="0" fillId="0" borderId="0" xfId="0" applyFont="1" applyAlignment="1"/>
    <xf numFmtId="0" fontId="8" fillId="0" borderId="0" xfId="0" applyFont="1" applyAlignment="1" applyProtection="1">
      <alignment horizontal="left"/>
      <protection locked="0"/>
    </xf>
    <xf numFmtId="0" fontId="0" fillId="0" borderId="0" xfId="0" applyAlignment="1"/>
  </cellXfs>
  <cellStyles count="2">
    <cellStyle name="Гиперссылка" xfId="1" builtinId="8"/>
    <cellStyle name="Обычный" xfId="0" builtinId="0"/>
  </cellStyles>
  <dxfs count="0"/>
  <tableStyles count="0" defaultTableStyle="TableStyleMedium9" defaultPivotStyle="PivotStyleLight16"/>
  <colors>
    <mruColors>
      <color rgb="FFF0F5AB"/>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yandex.ru/maps/?um=constructor%3A513739e3f3372e7a3cecf7ddd7c13d918e593f75928a9b7a7489b46a4a2b48d2&amp;source=constructorLink" TargetMode="External"/><Relationship Id="rId21" Type="http://schemas.openxmlformats.org/officeDocument/2006/relationships/hyperlink" Target="https://yandex.ru/maps/?um=constructor%3A513739e3f3372e7a3cecf7ddd7c13d918e593f75928a9b7a7489b46a4a2b48d2&amp;source=constructorLink" TargetMode="External"/><Relationship Id="rId42" Type="http://schemas.openxmlformats.org/officeDocument/2006/relationships/hyperlink" Target="https://yandex.ru/maps/?um=constructor%3A513739e3f3372e7a3cecf7ddd7c13d918e593f75928a9b7a7489b46a4a2b48d2&amp;source=constructorLink" TargetMode="External"/><Relationship Id="rId47" Type="http://schemas.openxmlformats.org/officeDocument/2006/relationships/hyperlink" Target="https://yandex.ru/maps/?um=constructor%3A513739e3f3372e7a3cecf7ddd7c13d918e593f75928a9b7a7489b46a4a2b48d2&amp;source=constructorLink" TargetMode="External"/><Relationship Id="rId63" Type="http://schemas.openxmlformats.org/officeDocument/2006/relationships/hyperlink" Target="https://yandex.ru/maps/?um=constructor%3A513739e3f3372e7a3cecf7ddd7c13d918e593f75928a9b7a7489b46a4a2b48d2&amp;source=constructorLink" TargetMode="External"/><Relationship Id="rId68" Type="http://schemas.openxmlformats.org/officeDocument/2006/relationships/hyperlink" Target="https://yandex.ru/maps/?l=sat%2Cskl&amp;ll=49.478369%2C58.750876&amp;mode=search&amp;sll=49.477214%2C58.750670&amp;text=58.750670%2C49.477214&amp;utm_source=main_stripe_big&amp;z=17" TargetMode="External"/><Relationship Id="rId84" Type="http://schemas.openxmlformats.org/officeDocument/2006/relationships/hyperlink" Target="https://yandex.ru/maps/?um=constructor%3A513739e3f3372e7a3cecf7ddd7c13d918e593f75928a9b7a7489b46a4a2b48d2&amp;source=constructorLink" TargetMode="External"/><Relationship Id="rId89" Type="http://schemas.openxmlformats.org/officeDocument/2006/relationships/hyperlink" Target="https://yandex.ru/maps/?um=constructor%3A513739e3f3372e7a3cecf7ddd7c13d918e593f75928a9b7a7489b46a4a2b48d2&amp;source=constructorLink" TargetMode="External"/><Relationship Id="rId112" Type="http://schemas.openxmlformats.org/officeDocument/2006/relationships/hyperlink" Target="https://geotree.ru/coordinates?lat=58.87094&amp;lon=49.50148&amp;z=18&amp;mlat=58.870932&amp;mlon=49.501226" TargetMode="External"/><Relationship Id="rId2" Type="http://schemas.openxmlformats.org/officeDocument/2006/relationships/hyperlink" Target="https://yandex.ru/maps/?um=constructor%3A513739e3f3372e7a3cecf7ddd7c13d918e593f75928a9b7a7489b46a4a2b48d2&amp;source=constructorLink" TargetMode="External"/><Relationship Id="rId16" Type="http://schemas.openxmlformats.org/officeDocument/2006/relationships/hyperlink" Target="https://yandex.ru/maps/?um=constructor%3A513739e3f3372e7a3cecf7ddd7c13d918e593f75928a9b7a7489b46a4a2b48d2&amp;source=constructorLink" TargetMode="External"/><Relationship Id="rId29" Type="http://schemas.openxmlformats.org/officeDocument/2006/relationships/hyperlink" Target="https://yandex.ru/maps/?um=constructor%3A513739e3f3372e7a3cecf7ddd7c13d918e593f75928a9b7a7489b46a4a2b48d2&amp;source=constructorLink" TargetMode="External"/><Relationship Id="rId107" Type="http://schemas.openxmlformats.org/officeDocument/2006/relationships/hyperlink" Target="https://geotree.ru/coordinates?lat=58.77390&amp;lon=49.49596&amp;z=15&amp;mlat=58.77425&amp;mlon=49.49418" TargetMode="External"/><Relationship Id="rId11" Type="http://schemas.openxmlformats.org/officeDocument/2006/relationships/hyperlink" Target="https://yandex.ru/maps/?um=constructor%3A513739e3f3372e7a3cecf7ddd7c13d918e593f75928a9b7a7489b46a4a2b48d2&amp;source=constructorLink" TargetMode="External"/><Relationship Id="rId24" Type="http://schemas.openxmlformats.org/officeDocument/2006/relationships/hyperlink" Target="https://yandex.ru/maps/?um=constructor%3A513739e3f3372e7a3cecf7ddd7c13d918e593f75928a9b7a7489b46a4a2b48d2&amp;source=constructorLink" TargetMode="External"/><Relationship Id="rId32" Type="http://schemas.openxmlformats.org/officeDocument/2006/relationships/hyperlink" Target="https://yandex.ru/maps/?um=constructor%3A513739e3f3372e7a3cecf7ddd7c13d918e593f75928a9b7a7489b46a4a2b48d2&amp;source=constructorLink" TargetMode="External"/><Relationship Id="rId37" Type="http://schemas.openxmlformats.org/officeDocument/2006/relationships/hyperlink" Target="https://yandex.ru/maps/?um=constructor%3A513739e3f3372e7a3cecf7ddd7c13d918e593f75928a9b7a7489b46a4a2b48d2&amp;source=constructorLink" TargetMode="External"/><Relationship Id="rId40" Type="http://schemas.openxmlformats.org/officeDocument/2006/relationships/hyperlink" Target="https://yandex.ru/maps/?um=constructor%3A513739e3f3372e7a3cecf7ddd7c13d918e593f75928a9b7a7489b46a4a2b48d2&amp;source=constructorLink" TargetMode="External"/><Relationship Id="rId45" Type="http://schemas.openxmlformats.org/officeDocument/2006/relationships/hyperlink" Target="https://yandex.ru/maps/?um=constructor%3A513739e3f3372e7a3cecf7ddd7c13d918e593f75928a9b7a7489b46a4a2b48d2&amp;source=constructorLink" TargetMode="External"/><Relationship Id="rId53" Type="http://schemas.openxmlformats.org/officeDocument/2006/relationships/hyperlink" Target="https://yandex.ru/maps/?um=constructor%3A513739e3f3372e7a3cecf7ddd7c13d918e593f75928a9b7a7489b46a4a2b48d2&amp;source=constructorLink" TargetMode="External"/><Relationship Id="rId58" Type="http://schemas.openxmlformats.org/officeDocument/2006/relationships/hyperlink" Target="https://yandex.ru/maps/?um=constructor%3A513739e3f3372e7a3cecf7ddd7c13d918e593f75928a9b7a7489b46a4a2b48d2&amp;source=constructorLink" TargetMode="External"/><Relationship Id="rId66" Type="http://schemas.openxmlformats.org/officeDocument/2006/relationships/hyperlink" Target="https://yandex.ru/maps/?um=constructor%3A513739e3f3372e7a3cecf7ddd7c13d918e593f75928a9b7a7489b46a4a2b48d2&amp;source=constructorLink" TargetMode="External"/><Relationship Id="rId74" Type="http://schemas.openxmlformats.org/officeDocument/2006/relationships/hyperlink" Target="https://yandex.ru/maps/?um=constructor%3A513739e3f3372e7a3cecf7ddd7c13d918e593f75928a9b7a7489b46a4a2b48d2&amp;source=constructorLink" TargetMode="External"/><Relationship Id="rId79" Type="http://schemas.openxmlformats.org/officeDocument/2006/relationships/hyperlink" Target="https://yandex.ru/maps/?um=constructor%3A513739e3f3372e7a3cecf7ddd7c13d918e593f75928a9b7a7489b46a4a2b48d2&amp;source=constructorLink" TargetMode="External"/><Relationship Id="rId87" Type="http://schemas.openxmlformats.org/officeDocument/2006/relationships/hyperlink" Target="https://yandex.ru/maps/?um=constructor%3A513739e3f3372e7a3cecf7ddd7c13d918e593f75928a9b7a7489b46a4a2b48d2&amp;source=constructorLink" TargetMode="External"/><Relationship Id="rId102" Type="http://schemas.openxmlformats.org/officeDocument/2006/relationships/hyperlink" Target="https://geotree.ru/coordinates?lat=58.73539&amp;lon=49.50862&amp;z=16&amp;mlat=58.735393&amp;mlon=49.508623&amp;c=49.5086227,58.7353928" TargetMode="External"/><Relationship Id="rId110" Type="http://schemas.openxmlformats.org/officeDocument/2006/relationships/hyperlink" Target="https://geotree.ru/coordinates?lat=58.80816&amp;lon=49.49922&amp;z=17&amp;mlat=58.808162&amp;mlon=49.499218" TargetMode="External"/><Relationship Id="rId5" Type="http://schemas.openxmlformats.org/officeDocument/2006/relationships/hyperlink" Target="https://yandex.ru/maps/?um=constructor%3A513739e3f3372e7a3cecf7ddd7c13d918e593f75928a9b7a7489b46a4a2b48d2&amp;source=constructorLink" TargetMode="External"/><Relationship Id="rId61" Type="http://schemas.openxmlformats.org/officeDocument/2006/relationships/hyperlink" Target="https://yandex.ru/maps/?um=constructor%3A513739e3f3372e7a3cecf7ddd7c13d918e593f75928a9b7a7489b46a4a2b48d2&amp;source=constructorLink" TargetMode="External"/><Relationship Id="rId82" Type="http://schemas.openxmlformats.org/officeDocument/2006/relationships/hyperlink" Target="https://yandex.ru/maps/?um=constructor%3A513739e3f3372e7a3cecf7ddd7c13d918e593f75928a9b7a7489b46a4a2b48d2&amp;source=constructorLink" TargetMode="External"/><Relationship Id="rId90" Type="http://schemas.openxmlformats.org/officeDocument/2006/relationships/hyperlink" Target="https://yandex.ru/maps/?um=constructor%3A513739e3f3372e7a3cecf7ddd7c13d918e593f75928a9b7a7489b46a4a2b48d2&amp;source=constructorLink" TargetMode="External"/><Relationship Id="rId95" Type="http://schemas.openxmlformats.org/officeDocument/2006/relationships/hyperlink" Target="https://yandex.ru/maps/?um=constructor%3A513739e3f3372e7a3cecf7ddd7c13d918e593f75928a9b7a7489b46a4a2b48d2&amp;source=constructorLink" TargetMode="External"/><Relationship Id="rId19" Type="http://schemas.openxmlformats.org/officeDocument/2006/relationships/hyperlink" Target="https://yandex.ru/maps/?um=constructor%3A513739e3f3372e7a3cecf7ddd7c13d918e593f75928a9b7a7489b46a4a2b48d2&amp;source=constructorLink" TargetMode="External"/><Relationship Id="rId14" Type="http://schemas.openxmlformats.org/officeDocument/2006/relationships/hyperlink" Target="https://yandex.ru/maps/?um=constructor%3A513739e3f3372e7a3cecf7ddd7c13d918e593f75928a9b7a7489b46a4a2b48d2&amp;source=constructorLink" TargetMode="External"/><Relationship Id="rId22" Type="http://schemas.openxmlformats.org/officeDocument/2006/relationships/hyperlink" Target="https://yandex.ru/maps/?um=constructor%3A513739e3f3372e7a3cecf7ddd7c13d918e593f75928a9b7a7489b46a4a2b48d2&amp;source=constructorLink" TargetMode="External"/><Relationship Id="rId27" Type="http://schemas.openxmlformats.org/officeDocument/2006/relationships/hyperlink" Target="https://yandex.ru/maps/?um=constructor%3A513739e3f3372e7a3cecf7ddd7c13d918e593f75928a9b7a7489b46a4a2b48d2&amp;source=constructorLink" TargetMode="External"/><Relationship Id="rId30" Type="http://schemas.openxmlformats.org/officeDocument/2006/relationships/hyperlink" Target="https://yandex.ru/maps/?um=constructor%3A513739e3f3372e7a3cecf7ddd7c13d918e593f75928a9b7a7489b46a4a2b48d2&amp;source=constructorLink" TargetMode="External"/><Relationship Id="rId35" Type="http://schemas.openxmlformats.org/officeDocument/2006/relationships/hyperlink" Target="https://yandex.ru/maps/?um=constructor%3A513739e3f3372e7a3cecf7ddd7c13d918e593f75928a9b7a7489b46a4a2b48d2&amp;source=constructorLink" TargetMode="External"/><Relationship Id="rId43" Type="http://schemas.openxmlformats.org/officeDocument/2006/relationships/hyperlink" Target="https://yandex.ru/maps/?um=constructor%3A513739e3f3372e7a3cecf7ddd7c13d918e593f75928a9b7a7489b46a4a2b48d2&amp;source=constructorLink" TargetMode="External"/><Relationship Id="rId48" Type="http://schemas.openxmlformats.org/officeDocument/2006/relationships/hyperlink" Target="https://yandex.ru/maps/?um=constructor%3A513739e3f3372e7a3cecf7ddd7c13d918e593f75928a9b7a7489b46a4a2b48d2&amp;source=constructorLink" TargetMode="External"/><Relationship Id="rId56" Type="http://schemas.openxmlformats.org/officeDocument/2006/relationships/hyperlink" Target="https://yandex.ru/maps/?um=constructor%3A513739e3f3372e7a3cecf7ddd7c13d918e593f75928a9b7a7489b46a4a2b48d2&amp;source=constructorLink" TargetMode="External"/><Relationship Id="rId64" Type="http://schemas.openxmlformats.org/officeDocument/2006/relationships/hyperlink" Target="https://yandex.ru/maps/?um=constructor%3A513739e3f3372e7a3cecf7ddd7c13d918e593f75928a9b7a7489b46a4a2b48d2&amp;source=constructorLink" TargetMode="External"/><Relationship Id="rId69" Type="http://schemas.openxmlformats.org/officeDocument/2006/relationships/hyperlink" Target="https://yandex.ru/maps/?um=constructor%3A513739e3f3372e7a3cecf7ddd7c13d918e593f75928a9b7a7489b46a4a2b48d2&amp;source=constructorLink" TargetMode="External"/><Relationship Id="rId77" Type="http://schemas.openxmlformats.org/officeDocument/2006/relationships/hyperlink" Target="https://yandex.ru/maps/?um=constructor%3A513739e3f3372e7a3cecf7ddd7c13d918e593f75928a9b7a7489b46a4a2b48d2&amp;source=constructorLink" TargetMode="External"/><Relationship Id="rId100" Type="http://schemas.openxmlformats.org/officeDocument/2006/relationships/hyperlink" Target="https://geotree.ru/coordinates?lat=58.71689&amp;lon=49.58061&amp;z=10&amp;mlat=58.716648&amp;mlon=49.579544&amp;c=49,5795440%20,58,716648" TargetMode="External"/><Relationship Id="rId105" Type="http://schemas.openxmlformats.org/officeDocument/2006/relationships/hyperlink" Target="https://yandex.ru/maps/?um=constructor%3A513739e3f3372e7a3cecf7ddd7c13d918e593f75928a9b7a7489b46a4a2b48d2&amp;source=constructorLink" TargetMode="External"/><Relationship Id="rId113" Type="http://schemas.openxmlformats.org/officeDocument/2006/relationships/hyperlink" Target="https://yandex.ru/maps/?um=constructor%3A513739e3f3372e7a3cecf7ddd7c13d918e593f75928a9b7a7489b46a4a2b48d2&amp;source=constructorLink" TargetMode="External"/><Relationship Id="rId8" Type="http://schemas.openxmlformats.org/officeDocument/2006/relationships/hyperlink" Target="https://yandex.ru/maps/?um=constructor%3A513739e3f3372e7a3cecf7ddd7c13d918e593f75928a9b7a7489b46a4a2b48d2&amp;source=constructorLink" TargetMode="External"/><Relationship Id="rId51" Type="http://schemas.openxmlformats.org/officeDocument/2006/relationships/hyperlink" Target="https://yandex.ru/maps/?um=constructor%3A513739e3f3372e7a3cecf7ddd7c13d918e593f75928a9b7a7489b46a4a2b48d2&amp;source=constructorLink" TargetMode="External"/><Relationship Id="rId72" Type="http://schemas.openxmlformats.org/officeDocument/2006/relationships/hyperlink" Target="https://yandex.ru/maps/?um=constructor%3A513739e3f3372e7a3cecf7ddd7c13d918e593f75928a9b7a7489b46a4a2b48d2&amp;source=constructorLink" TargetMode="External"/><Relationship Id="rId80" Type="http://schemas.openxmlformats.org/officeDocument/2006/relationships/hyperlink" Target="https://yandex.ru/maps/?um=constructor%3A513739e3f3372e7a3cecf7ddd7c13d918e593f75928a9b7a7489b46a4a2b48d2&amp;source=constructorLink" TargetMode="External"/><Relationship Id="rId85" Type="http://schemas.openxmlformats.org/officeDocument/2006/relationships/hyperlink" Target="https://yandex.ru/maps/?um=constructor%3A513739e3f3372e7a3cecf7ddd7c13d918e593f75928a9b7a7489b46a4a2b48d2&amp;source=constructorLink" TargetMode="External"/><Relationship Id="rId93" Type="http://schemas.openxmlformats.org/officeDocument/2006/relationships/hyperlink" Target="https://yandex.ru/maps/?um=constructor%3A513739e3f3372e7a3cecf7ddd7c13d918e593f75928a9b7a7489b46a4a2b48d2&amp;source=constructorLink" TargetMode="External"/><Relationship Id="rId98" Type="http://schemas.openxmlformats.org/officeDocument/2006/relationships/hyperlink" Target="https://yandex.ru/maps/?um=constructor%3A513739e3f3372e7a3cecf7ddd7c13d918e593f75928a9b7a7489b46a4a2b48d2&amp;source=constructorLink" TargetMode="External"/><Relationship Id="rId3" Type="http://schemas.openxmlformats.org/officeDocument/2006/relationships/hyperlink" Target="https://yandex.ru/maps/?um=constructor%3A513739e3f3372e7a3cecf7ddd7c13d918e593f75928a9b7a7489b46a4a2b48d2&amp;source=constructorLink" TargetMode="External"/><Relationship Id="rId12" Type="http://schemas.openxmlformats.org/officeDocument/2006/relationships/hyperlink" Target="https://yandex.ru/maps/?um=constructor%3A513739e3f3372e7a3cecf7ddd7c13d918e593f75928a9b7a7489b46a4a2b48d2&amp;source=constructorLink" TargetMode="External"/><Relationship Id="rId17" Type="http://schemas.openxmlformats.org/officeDocument/2006/relationships/hyperlink" Target="https://yandex.ru/maps/?um=constructor%3A513739e3f3372e7a3cecf7ddd7c13d918e593f75928a9b7a7489b46a4a2b48d2&amp;source=constructorLink" TargetMode="External"/><Relationship Id="rId25" Type="http://schemas.openxmlformats.org/officeDocument/2006/relationships/hyperlink" Target="https://yandex.ru/maps/?um=constructor%3A513739e3f3372e7a3cecf7ddd7c13d918e593f75928a9b7a7489b46a4a2b48d2&amp;source=constructorLink" TargetMode="External"/><Relationship Id="rId33" Type="http://schemas.openxmlformats.org/officeDocument/2006/relationships/hyperlink" Target="https://yandex.ru/maps/?um=constructor%3A513739e3f3372e7a3cecf7ddd7c13d918e593f75928a9b7a7489b46a4a2b48d2&amp;source=constructorLink" TargetMode="External"/><Relationship Id="rId38" Type="http://schemas.openxmlformats.org/officeDocument/2006/relationships/hyperlink" Target="https://yandex.ru/maps/?um=constructor%3A513739e3f3372e7a3cecf7ddd7c13d918e593f75928a9b7a7489b46a4a2b48d2&amp;source=constructorLink" TargetMode="External"/><Relationship Id="rId46" Type="http://schemas.openxmlformats.org/officeDocument/2006/relationships/hyperlink" Target="https://yandex.ru/maps/?um=constructor%3A513739e3f3372e7a3cecf7ddd7c13d918e593f75928a9b7a7489b46a4a2b48d2&amp;source=constructorLink" TargetMode="External"/><Relationship Id="rId59" Type="http://schemas.openxmlformats.org/officeDocument/2006/relationships/hyperlink" Target="https://yandex.ru/maps/?um=constructor%3A513739e3f3372e7a3cecf7ddd7c13d918e593f75928a9b7a7489b46a4a2b48d2&amp;source=constructorLink" TargetMode="External"/><Relationship Id="rId67" Type="http://schemas.openxmlformats.org/officeDocument/2006/relationships/hyperlink" Target="https://yandex.ru/maps/?um=constructor%3A513739e3f3372e7a3cecf7ddd7c13d918e593f75928a9b7a7489b46a4a2b48d2&amp;source=constructorLink" TargetMode="External"/><Relationship Id="rId103" Type="http://schemas.openxmlformats.org/officeDocument/2006/relationships/hyperlink" Target="https://geotree.ru/coordinates?lat=58.81712&amp;lon=49.60699&amp;z=16&amp;mlat=58.817215&amp;mlon=49.606896&amp;c=49,606896,58,817215" TargetMode="External"/><Relationship Id="rId108" Type="http://schemas.openxmlformats.org/officeDocument/2006/relationships/hyperlink" Target="https://geotree.ru/coordinates?lat=58.83919&amp;lon=49.61928&amp;z=12&amp;mlat=58.83919&amp;mlon=49.61928" TargetMode="External"/><Relationship Id="rId20" Type="http://schemas.openxmlformats.org/officeDocument/2006/relationships/hyperlink" Target="https://yandex.ru/maps/?um=constructor%3A513739e3f3372e7a3cecf7ddd7c13d918e593f75928a9b7a7489b46a4a2b48d2&amp;source=constructorLink" TargetMode="External"/><Relationship Id="rId41" Type="http://schemas.openxmlformats.org/officeDocument/2006/relationships/hyperlink" Target="https://yandex.ru/maps/?um=constructor%3A513739e3f3372e7a3cecf7ddd7c13d918e593f75928a9b7a7489b46a4a2b48d2&amp;source=constructorLink" TargetMode="External"/><Relationship Id="rId54" Type="http://schemas.openxmlformats.org/officeDocument/2006/relationships/hyperlink" Target="https://yandex.ru/maps/?um=constructor%3A513739e3f3372e7a3cecf7ddd7c13d918e593f75928a9b7a7489b46a4a2b48d2&amp;source=constructorLink" TargetMode="External"/><Relationship Id="rId62" Type="http://schemas.openxmlformats.org/officeDocument/2006/relationships/hyperlink" Target="https://yandex.ru/maps/?um=constructor%3A513739e3f3372e7a3cecf7ddd7c13d918e593f75928a9b7a7489b46a4a2b48d2&amp;source=constructorLink" TargetMode="External"/><Relationship Id="rId70" Type="http://schemas.openxmlformats.org/officeDocument/2006/relationships/hyperlink" Target="https://yandex.ru/maps/?um=constructor%3A513739e3f3372e7a3cecf7ddd7c13d918e593f75928a9b7a7489b46a4a2b48d2&amp;source=constructorLink" TargetMode="External"/><Relationship Id="rId75" Type="http://schemas.openxmlformats.org/officeDocument/2006/relationships/hyperlink" Target="https://yandex.ru/maps/?um=constructor%3A513739e3f3372e7a3cecf7ddd7c13d918e593f75928a9b7a7489b46a4a2b48d2&amp;source=constructorLink" TargetMode="External"/><Relationship Id="rId83" Type="http://schemas.openxmlformats.org/officeDocument/2006/relationships/hyperlink" Target="https://yandex.ru/maps/?l=sat%2Cskl&amp;ll=49.478369%2C58.750876&amp;mode=search&amp;sll=49.477214%2C58.750670&amp;text=58.750670%2C49.477214&amp;utm_source=main_stripe_big&amp;z=17" TargetMode="External"/><Relationship Id="rId88" Type="http://schemas.openxmlformats.org/officeDocument/2006/relationships/hyperlink" Target="https://yandex.ru/maps/?um=constructor%3A513739e3f3372e7a3cecf7ddd7c13d918e593f75928a9b7a7489b46a4a2b48d2&amp;source=constructorLink" TargetMode="External"/><Relationship Id="rId91" Type="http://schemas.openxmlformats.org/officeDocument/2006/relationships/hyperlink" Target="https://yandex.ru/maps/?um=constructor%3A513739e3f3372e7a3cecf7ddd7c13d918e593f75928a9b7a7489b46a4a2b48d2&amp;source=constructorLink" TargetMode="External"/><Relationship Id="rId96" Type="http://schemas.openxmlformats.org/officeDocument/2006/relationships/hyperlink" Target="https://yandex.ru/maps/?um=constructor%3A513739e3f3372e7a3cecf7ddd7c13d918e593f75928a9b7a7489b46a4a2b48d2&amp;source=constructorLink" TargetMode="External"/><Relationship Id="rId111" Type="http://schemas.openxmlformats.org/officeDocument/2006/relationships/hyperlink" Target="https://geotree.ru/coordinates?lat=58.86007&amp;lon=49.49491&amp;z=18&amp;mlat=58.86007&amp;mlon=49.49491" TargetMode="External"/><Relationship Id="rId1" Type="http://schemas.openxmlformats.org/officeDocument/2006/relationships/hyperlink" Target="https://yandex.ru/maps/?um=constructor%3A0368c123d117955dd3e5d169a8524514c03c33ea5682606ea999b8389c51ab02&amp;source=constructorLink" TargetMode="External"/><Relationship Id="rId6" Type="http://schemas.openxmlformats.org/officeDocument/2006/relationships/hyperlink" Target="https://yandex.ru/maps/?um=constructor%3A513739e3f3372e7a3cecf7ddd7c13d918e593f75928a9b7a7489b46a4a2b48d2&amp;source=constructorLink" TargetMode="External"/><Relationship Id="rId15" Type="http://schemas.openxmlformats.org/officeDocument/2006/relationships/hyperlink" Target="https://yandex.ru/maps/?um=constructor%3A513739e3f3372e7a3cecf7ddd7c13d918e593f75928a9b7a7489b46a4a2b48d2&amp;source=constructorLink" TargetMode="External"/><Relationship Id="rId23" Type="http://schemas.openxmlformats.org/officeDocument/2006/relationships/hyperlink" Target="https://yandex.ru/maps/?um=constructor%3A513739e3f3372e7a3cecf7ddd7c13d918e593f75928a9b7a7489b46a4a2b48d2&amp;source=constructorLink" TargetMode="External"/><Relationship Id="rId28" Type="http://schemas.openxmlformats.org/officeDocument/2006/relationships/hyperlink" Target="https://yandex.ru/maps/?um=constructor%3A513739e3f3372e7a3cecf7ddd7c13d918e593f75928a9b7a7489b46a4a2b48d2&amp;source=constructorLink" TargetMode="External"/><Relationship Id="rId36" Type="http://schemas.openxmlformats.org/officeDocument/2006/relationships/hyperlink" Target="https://yandex.ru/maps/?um=constructor%3A513739e3f3372e7a3cecf7ddd7c13d918e593f75928a9b7a7489b46a4a2b48d2&amp;source=constructorLink" TargetMode="External"/><Relationship Id="rId49" Type="http://schemas.openxmlformats.org/officeDocument/2006/relationships/hyperlink" Target="https://yandex.ru/maps/?um=constructor%3A513739e3f3372e7a3cecf7ddd7c13d918e593f75928a9b7a7489b46a4a2b48d2&amp;source=constructorLink" TargetMode="External"/><Relationship Id="rId57" Type="http://schemas.openxmlformats.org/officeDocument/2006/relationships/hyperlink" Target="https://yandex.ru/maps/?um=constructor%3A513739e3f3372e7a3cecf7ddd7c13d918e593f75928a9b7a7489b46a4a2b48d2&amp;source=constructorLink" TargetMode="External"/><Relationship Id="rId106" Type="http://schemas.openxmlformats.org/officeDocument/2006/relationships/hyperlink" Target="https://yandex.ru/maps/?um=constructor%3A513739e3f3372e7a3cecf7ddd7c13d918e593f75928a9b7a7489b46a4a2b48d2&amp;source=constructorLink" TargetMode="External"/><Relationship Id="rId114" Type="http://schemas.openxmlformats.org/officeDocument/2006/relationships/printerSettings" Target="../printerSettings/printerSettings1.bin"/><Relationship Id="rId10" Type="http://schemas.openxmlformats.org/officeDocument/2006/relationships/hyperlink" Target="https://yandex.ru/maps/?um=constructor%3A513739e3f3372e7a3cecf7ddd7c13d918e593f75928a9b7a7489b46a4a2b48d2&amp;source=constructorLink" TargetMode="External"/><Relationship Id="rId31" Type="http://schemas.openxmlformats.org/officeDocument/2006/relationships/hyperlink" Target="https://yandex.ru/maps/?um=constructor%3A513739e3f3372e7a3cecf7ddd7c13d918e593f75928a9b7a7489b46a4a2b48d2&amp;source=constructorLink" TargetMode="External"/><Relationship Id="rId44" Type="http://schemas.openxmlformats.org/officeDocument/2006/relationships/hyperlink" Target="https://yandex.ru/maps/?um=constructor%3A513739e3f3372e7a3cecf7ddd7c13d918e593f75928a9b7a7489b46a4a2b48d2&amp;source=constructorLink" TargetMode="External"/><Relationship Id="rId52" Type="http://schemas.openxmlformats.org/officeDocument/2006/relationships/hyperlink" Target="https://yandex.ru/maps/?um=constructor%3A513739e3f3372e7a3cecf7ddd7c13d918e593f75928a9b7a7489b46a4a2b48d2&amp;source=constructorLink" TargetMode="External"/><Relationship Id="rId60" Type="http://schemas.openxmlformats.org/officeDocument/2006/relationships/hyperlink" Target="https://yandex.ru/maps/?um=constructor%3A513739e3f3372e7a3cecf7ddd7c13d918e593f75928a9b7a7489b46a4a2b48d2&amp;source=constructorLink" TargetMode="External"/><Relationship Id="rId65" Type="http://schemas.openxmlformats.org/officeDocument/2006/relationships/hyperlink" Target="https://yandex.ru/maps/?um=constructor%3A513739e3f3372e7a3cecf7ddd7c13d918e593f75928a9b7a7489b46a4a2b48d2&amp;source=constructorLink" TargetMode="External"/><Relationship Id="rId73" Type="http://schemas.openxmlformats.org/officeDocument/2006/relationships/hyperlink" Target="https://yandex.ru/maps/?um=constructor%3A513739e3f3372e7a3cecf7ddd7c13d918e593f75928a9b7a7489b46a4a2b48d2&amp;source=constructorLink" TargetMode="External"/><Relationship Id="rId78" Type="http://schemas.openxmlformats.org/officeDocument/2006/relationships/hyperlink" Target="https://yandex.ru/maps/?um=constructor%3A513739e3f3372e7a3cecf7ddd7c13d918e593f75928a9b7a7489b46a4a2b48d2&amp;source=constructorLink" TargetMode="External"/><Relationship Id="rId81" Type="http://schemas.openxmlformats.org/officeDocument/2006/relationships/hyperlink" Target="https://yandex.ru/maps/?from=api-maps&amp;l=sat%2Cskl%2Cstv%2Csta&amp;ll=49.546650%2C58.987966&amp;mode=whatshere&amp;origin=jsapi_2_1_62&amp;whatshere%5Bpoint%5D=49.545384%2C58.987617&amp;whatshere%5Bzoom%5D=18&amp;z=18" TargetMode="External"/><Relationship Id="rId86" Type="http://schemas.openxmlformats.org/officeDocument/2006/relationships/hyperlink" Target="https://yandex.ru/maps/?um=constructor%3A513739e3f3372e7a3cecf7ddd7c13d918e593f75928a9b7a7489b46a4a2b48d2&amp;source=constructorLink" TargetMode="External"/><Relationship Id="rId94" Type="http://schemas.openxmlformats.org/officeDocument/2006/relationships/hyperlink" Target="https://yandex.ru/maps/?um=constructor%3A513739e3f3372e7a3cecf7ddd7c13d918e593f75928a9b7a7489b46a4a2b48d2&amp;source=constructorLink" TargetMode="External"/><Relationship Id="rId99" Type="http://schemas.openxmlformats.org/officeDocument/2006/relationships/hyperlink" Target="https://yandex.ru/maps/?um=constructor%3A513739e3f3372e7a3cecf7ddd7c13d918e593f75928a9b7a7489b46a4a2b48d2&amp;source=constructorLink" TargetMode="External"/><Relationship Id="rId101" Type="http://schemas.openxmlformats.org/officeDocument/2006/relationships/hyperlink" Target="https://geotree.ru/coordinates?lat=58.75111&amp;lon=49.41747&amp;z=15&amp;mlat=58.750869&amp;mlon=49.417184&amp;c=49.417184,58.750869" TargetMode="External"/><Relationship Id="rId4" Type="http://schemas.openxmlformats.org/officeDocument/2006/relationships/hyperlink" Target="https://yandex.ru/maps/?um=constructor%3A513739e3f3372e7a3cecf7ddd7c13d918e593f75928a9b7a7489b46a4a2b48d2&amp;source=constructorLink" TargetMode="External"/><Relationship Id="rId9" Type="http://schemas.openxmlformats.org/officeDocument/2006/relationships/hyperlink" Target="https://yandex.ru/maps/?um=constructor%3A513739e3f3372e7a3cecf7ddd7c13d918e593f75928a9b7a7489b46a4a2b48d2&amp;source=constructorLink" TargetMode="External"/><Relationship Id="rId13" Type="http://schemas.openxmlformats.org/officeDocument/2006/relationships/hyperlink" Target="https://yandex.ru/maps/?um=constructor%3A513739e3f3372e7a3cecf7ddd7c13d918e593f75928a9b7a7489b46a4a2b48d2&amp;source=constructorLink" TargetMode="External"/><Relationship Id="rId18" Type="http://schemas.openxmlformats.org/officeDocument/2006/relationships/hyperlink" Target="https://yandex.ru/maps/?um=constructor%3A513739e3f3372e7a3cecf7ddd7c13d918e593f75928a9b7a7489b46a4a2b48d2&amp;source=constructorLink" TargetMode="External"/><Relationship Id="rId39" Type="http://schemas.openxmlformats.org/officeDocument/2006/relationships/hyperlink" Target="https://yandex.ru/maps/?um=constructor%3A513739e3f3372e7a3cecf7ddd7c13d918e593f75928a9b7a7489b46a4a2b48d2&amp;source=constructorLink" TargetMode="External"/><Relationship Id="rId109" Type="http://schemas.openxmlformats.org/officeDocument/2006/relationships/hyperlink" Target="https://geotree.ru/coordinates?lat=58.72146&amp;lon=49.57914&amp;z=12&amp;mlat=58.72146&amp;mlon=49.57914" TargetMode="External"/><Relationship Id="rId34" Type="http://schemas.openxmlformats.org/officeDocument/2006/relationships/hyperlink" Target="https://yandex.ru/maps/?um=constructor%3A513739e3f3372e7a3cecf7ddd7c13d918e593f75928a9b7a7489b46a4a2b48d2&amp;source=constructorLink" TargetMode="External"/><Relationship Id="rId50" Type="http://schemas.openxmlformats.org/officeDocument/2006/relationships/hyperlink" Target="https://yandex.ru/maps/?um=constructor%3A513739e3f3372e7a3cecf7ddd7c13d918e593f75928a9b7a7489b46a4a2b48d2&amp;source=constructorLink" TargetMode="External"/><Relationship Id="rId55" Type="http://schemas.openxmlformats.org/officeDocument/2006/relationships/hyperlink" Target="https://yandex.ru/maps/?um=constructor%3A513739e3f3372e7a3cecf7ddd7c13d918e593f75928a9b7a7489b46a4a2b48d2&amp;source=constructorLink" TargetMode="External"/><Relationship Id="rId76" Type="http://schemas.openxmlformats.org/officeDocument/2006/relationships/hyperlink" Target="https://yandex.ru/maps/?um=constructor%3A513739e3f3372e7a3cecf7ddd7c13d918e593f75928a9b7a7489b46a4a2b48d2&amp;source=constructorLink" TargetMode="External"/><Relationship Id="rId97" Type="http://schemas.openxmlformats.org/officeDocument/2006/relationships/hyperlink" Target="https://yandex.ru/maps/?um=constructor%3A513739e3f3372e7a3cecf7ddd7c13d918e593f75928a9b7a7489b46a4a2b48d2&amp;source=constructorLink" TargetMode="External"/><Relationship Id="rId104" Type="http://schemas.openxmlformats.org/officeDocument/2006/relationships/hyperlink" Target="https://n.maps.yandex.ru/" TargetMode="External"/><Relationship Id="rId7" Type="http://schemas.openxmlformats.org/officeDocument/2006/relationships/hyperlink" Target="https://yandex.ru/maps/?um=constructor%3A513739e3f3372e7a3cecf7ddd7c13d918e593f75928a9b7a7489b46a4a2b48d2&amp;source=constructorLink" TargetMode="External"/><Relationship Id="rId71" Type="http://schemas.openxmlformats.org/officeDocument/2006/relationships/hyperlink" Target="https://yandex.ru/maps/?um=constructor%3A513739e3f3372e7a3cecf7ddd7c13d918e593f75928a9b7a7489b46a4a2b48d2&amp;source=constructorLink" TargetMode="External"/><Relationship Id="rId92" Type="http://schemas.openxmlformats.org/officeDocument/2006/relationships/hyperlink" Target="https://yandex.ru/maps/?um=constructor%3A513739e3f3372e7a3cecf7ddd7c13d918e593f75928a9b7a7489b46a4a2b48d2&amp;source=constructorLink" TargetMode="External"/></Relationships>
</file>

<file path=xl/worksheets/sheet1.xml><?xml version="1.0" encoding="utf-8"?>
<worksheet xmlns="http://schemas.openxmlformats.org/spreadsheetml/2006/main" xmlns:r="http://schemas.openxmlformats.org/officeDocument/2006/relationships">
  <dimension ref="A1:AL201"/>
  <sheetViews>
    <sheetView tabSelected="1" view="pageBreakPreview" topLeftCell="A62" zoomScale="80" zoomScaleNormal="60" zoomScaleSheetLayoutView="80" workbookViewId="0">
      <selection activeCell="K63" sqref="K63"/>
    </sheetView>
  </sheetViews>
  <sheetFormatPr defaultRowHeight="15"/>
  <cols>
    <col min="1" max="1" width="6.5703125" customWidth="1"/>
    <col min="2" max="2" width="13.28515625" customWidth="1"/>
    <col min="3" max="4" width="11.7109375" customWidth="1"/>
    <col min="5" max="5" width="16.28515625" customWidth="1"/>
    <col min="6" max="6" width="13" customWidth="1"/>
    <col min="7" max="7" width="8.140625" customWidth="1"/>
    <col min="8" max="8" width="7.28515625" style="185" customWidth="1"/>
    <col min="9" max="9" width="7.5703125" customWidth="1"/>
    <col min="10" max="10" width="10.7109375" customWidth="1"/>
    <col min="11" max="11" width="16.140625" customWidth="1"/>
    <col min="12" max="12" width="19.85546875" customWidth="1"/>
    <col min="13" max="13" width="16" customWidth="1"/>
    <col min="14" max="14" width="11.85546875" customWidth="1"/>
    <col min="15" max="15" width="12.7109375" customWidth="1"/>
    <col min="16" max="16" width="13.28515625" customWidth="1"/>
    <col min="17" max="17" width="11" customWidth="1"/>
    <col min="18" max="18" width="15.140625" customWidth="1"/>
    <col min="19" max="19" width="9.140625" customWidth="1"/>
  </cols>
  <sheetData>
    <row r="1" spans="1:36" ht="22.5">
      <c r="H1" s="186"/>
      <c r="N1" s="285" t="s">
        <v>349</v>
      </c>
      <c r="O1" s="286"/>
      <c r="P1" s="286"/>
      <c r="Q1" s="286"/>
    </row>
    <row r="2" spans="1:36" ht="21" customHeight="1">
      <c r="H2" s="186"/>
      <c r="O2" s="59"/>
      <c r="P2" s="59"/>
    </row>
    <row r="3" spans="1:36" ht="45.75" customHeight="1">
      <c r="H3" s="186"/>
      <c r="N3" s="281" t="s">
        <v>350</v>
      </c>
      <c r="O3" s="286"/>
      <c r="P3" s="286"/>
      <c r="Q3" s="286"/>
    </row>
    <row r="4" spans="1:36" ht="34.5" customHeight="1">
      <c r="H4" s="186"/>
      <c r="N4" s="281" t="s">
        <v>351</v>
      </c>
      <c r="O4" s="286"/>
      <c r="P4" s="281" t="s">
        <v>535</v>
      </c>
      <c r="Q4" s="282"/>
    </row>
    <row r="5" spans="1:36" ht="39" customHeight="1">
      <c r="H5" s="186"/>
      <c r="N5" t="s">
        <v>352</v>
      </c>
      <c r="O5" s="283"/>
      <c r="P5" s="284"/>
      <c r="Q5" s="284"/>
    </row>
    <row r="6" spans="1:36" ht="31.5" customHeight="1">
      <c r="H6" s="186"/>
    </row>
    <row r="7" spans="1:36" ht="27" customHeight="1">
      <c r="A7" s="275" t="s">
        <v>157</v>
      </c>
      <c r="B7" s="275"/>
      <c r="C7" s="275"/>
      <c r="D7" s="275"/>
      <c r="E7" s="275"/>
      <c r="F7" s="275"/>
      <c r="G7" s="275"/>
      <c r="H7" s="275"/>
      <c r="I7" s="275"/>
      <c r="J7" s="275"/>
      <c r="K7" s="275"/>
      <c r="L7" s="275"/>
      <c r="M7" s="275"/>
      <c r="N7" s="275"/>
      <c r="O7" s="275"/>
      <c r="P7" s="275"/>
      <c r="Q7" s="275"/>
      <c r="R7" s="275"/>
    </row>
    <row r="8" spans="1:36" ht="15.75">
      <c r="A8" s="1"/>
      <c r="B8" s="1"/>
      <c r="C8" s="1"/>
      <c r="D8" s="1"/>
      <c r="E8" s="10"/>
      <c r="F8" s="1"/>
      <c r="G8" s="1"/>
      <c r="H8" s="187"/>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80.25" customHeight="1">
      <c r="A9" s="264" t="s">
        <v>10</v>
      </c>
      <c r="B9" s="277" t="s">
        <v>638</v>
      </c>
      <c r="C9" s="278"/>
      <c r="D9" s="278"/>
      <c r="E9" s="279"/>
      <c r="F9" s="277" t="s">
        <v>639</v>
      </c>
      <c r="G9" s="278"/>
      <c r="H9" s="280"/>
      <c r="I9" s="278"/>
      <c r="J9" s="279"/>
      <c r="K9" s="277" t="s">
        <v>20</v>
      </c>
      <c r="L9" s="278"/>
      <c r="M9" s="278"/>
      <c r="N9" s="279"/>
      <c r="O9" s="277" t="s">
        <v>14</v>
      </c>
      <c r="P9" s="278"/>
      <c r="Q9" s="279"/>
      <c r="R9" s="264" t="s">
        <v>11</v>
      </c>
      <c r="S9" s="263"/>
      <c r="T9" s="263"/>
      <c r="U9" s="263"/>
      <c r="V9" s="263"/>
      <c r="W9" s="263"/>
      <c r="X9" s="263"/>
      <c r="Y9" s="263"/>
      <c r="Z9" s="263"/>
      <c r="AA9" s="263"/>
      <c r="AB9" s="263"/>
      <c r="AC9" s="263"/>
      <c r="AD9" s="263"/>
      <c r="AE9" s="263"/>
      <c r="AF9" s="1"/>
      <c r="AG9" s="1"/>
      <c r="AH9" s="1"/>
      <c r="AI9" s="1"/>
      <c r="AJ9" s="1"/>
    </row>
    <row r="10" spans="1:36" ht="46.5" customHeight="1">
      <c r="A10" s="272"/>
      <c r="B10" s="264" t="s">
        <v>0</v>
      </c>
      <c r="C10" s="278" t="s">
        <v>9</v>
      </c>
      <c r="D10" s="279"/>
      <c r="E10" s="264" t="s">
        <v>12</v>
      </c>
      <c r="F10" s="263" t="s">
        <v>3</v>
      </c>
      <c r="G10" s="267" t="s">
        <v>137</v>
      </c>
      <c r="H10" s="267" t="s">
        <v>4</v>
      </c>
      <c r="I10" s="269"/>
      <c r="J10" s="264" t="s">
        <v>480</v>
      </c>
      <c r="K10" s="273" t="s">
        <v>5</v>
      </c>
      <c r="L10" s="264" t="s">
        <v>6</v>
      </c>
      <c r="M10" s="276" t="s">
        <v>153</v>
      </c>
      <c r="N10" s="264" t="s">
        <v>140</v>
      </c>
      <c r="O10" s="273" t="s">
        <v>8</v>
      </c>
      <c r="P10" s="264" t="s">
        <v>7</v>
      </c>
      <c r="Q10" s="270" t="s">
        <v>13</v>
      </c>
      <c r="R10" s="273"/>
      <c r="S10" s="263"/>
      <c r="T10" s="263"/>
      <c r="U10" s="263"/>
      <c r="V10" s="263"/>
      <c r="W10" s="263"/>
      <c r="X10" s="263"/>
      <c r="Y10" s="263"/>
      <c r="Z10" s="263"/>
      <c r="AA10" s="263"/>
      <c r="AB10" s="263"/>
      <c r="AC10" s="263"/>
      <c r="AD10" s="263"/>
      <c r="AE10" s="263"/>
      <c r="AF10" s="1"/>
      <c r="AG10" s="1"/>
      <c r="AH10" s="1"/>
      <c r="AI10" s="1"/>
      <c r="AJ10" s="1"/>
    </row>
    <row r="11" spans="1:36" ht="109.5" customHeight="1">
      <c r="A11" s="265"/>
      <c r="B11" s="265"/>
      <c r="C11" s="2" t="s">
        <v>1</v>
      </c>
      <c r="D11" s="3" t="s">
        <v>2</v>
      </c>
      <c r="E11" s="265"/>
      <c r="F11" s="266"/>
      <c r="G11" s="268"/>
      <c r="H11" s="144" t="s">
        <v>138</v>
      </c>
      <c r="I11" s="166" t="s">
        <v>139</v>
      </c>
      <c r="J11" s="265"/>
      <c r="K11" s="265"/>
      <c r="L11" s="265"/>
      <c r="M11" s="271"/>
      <c r="N11" s="265"/>
      <c r="O11" s="265"/>
      <c r="P11" s="265"/>
      <c r="Q11" s="271"/>
      <c r="R11" s="274"/>
      <c r="S11" s="263"/>
      <c r="T11" s="263"/>
      <c r="U11" s="263"/>
      <c r="V11" s="263"/>
      <c r="W11" s="263"/>
      <c r="X11" s="263"/>
      <c r="Y11" s="263"/>
      <c r="Z11" s="263"/>
      <c r="AA11" s="263"/>
      <c r="AB11" s="263"/>
      <c r="AC11" s="263"/>
      <c r="AD11" s="263"/>
      <c r="AE11" s="263"/>
      <c r="AF11" s="1"/>
      <c r="AG11" s="1"/>
      <c r="AH11" s="1"/>
      <c r="AI11" s="1"/>
      <c r="AJ11" s="1"/>
    </row>
    <row r="12" spans="1:36" s="15" customFormat="1" ht="19.5" customHeight="1">
      <c r="A12" s="12">
        <v>1</v>
      </c>
      <c r="B12" s="13">
        <v>2</v>
      </c>
      <c r="C12" s="3">
        <v>3</v>
      </c>
      <c r="D12" s="3">
        <v>4</v>
      </c>
      <c r="E12" s="13">
        <v>5</v>
      </c>
      <c r="F12" s="14">
        <v>6</v>
      </c>
      <c r="G12" s="13">
        <v>7</v>
      </c>
      <c r="H12" s="144">
        <v>8</v>
      </c>
      <c r="I12" s="13">
        <v>9</v>
      </c>
      <c r="J12" s="14">
        <v>10</v>
      </c>
      <c r="K12" s="13">
        <v>11</v>
      </c>
      <c r="L12" s="14">
        <v>12</v>
      </c>
      <c r="M12" s="13">
        <v>13</v>
      </c>
      <c r="N12" s="14">
        <v>14</v>
      </c>
      <c r="O12" s="13">
        <v>15</v>
      </c>
      <c r="P12" s="14">
        <v>16</v>
      </c>
      <c r="Q12" s="13">
        <v>17</v>
      </c>
      <c r="R12" s="14">
        <v>18</v>
      </c>
      <c r="S12" s="11"/>
      <c r="T12" s="11"/>
      <c r="U12" s="11"/>
      <c r="V12" s="11"/>
      <c r="W12" s="11"/>
      <c r="X12" s="11"/>
      <c r="Y12" s="16"/>
      <c r="Z12" s="11"/>
      <c r="AA12" s="11"/>
      <c r="AB12" s="11"/>
      <c r="AC12" s="11"/>
      <c r="AD12" s="11"/>
      <c r="AE12" s="11"/>
      <c r="AF12" s="1"/>
      <c r="AG12" s="1"/>
      <c r="AH12" s="1"/>
      <c r="AI12" s="1"/>
      <c r="AJ12" s="1"/>
    </row>
    <row r="13" spans="1:36" ht="198" customHeight="1">
      <c r="A13" s="107" t="s">
        <v>623</v>
      </c>
      <c r="B13" s="101" t="s">
        <v>69</v>
      </c>
      <c r="C13" s="102">
        <v>58.900424000000001</v>
      </c>
      <c r="D13" s="102">
        <v>49.048955999999997</v>
      </c>
      <c r="E13" s="103" t="s">
        <v>118</v>
      </c>
      <c r="F13" s="102" t="s">
        <v>64</v>
      </c>
      <c r="G13" s="148">
        <v>2.25</v>
      </c>
      <c r="H13" s="145">
        <v>2</v>
      </c>
      <c r="I13" s="167">
        <v>0</v>
      </c>
      <c r="J13" s="101">
        <v>1.1000000000000001</v>
      </c>
      <c r="K13" s="104" t="s">
        <v>348</v>
      </c>
      <c r="L13" s="105" t="s">
        <v>15</v>
      </c>
      <c r="M13" s="102" t="s">
        <v>479</v>
      </c>
      <c r="N13" s="102" t="s">
        <v>347</v>
      </c>
      <c r="O13" s="102" t="s">
        <v>280</v>
      </c>
      <c r="P13" s="101" t="s">
        <v>353</v>
      </c>
      <c r="Q13" s="106" t="s">
        <v>159</v>
      </c>
      <c r="R13" s="102" t="s">
        <v>567</v>
      </c>
      <c r="S13" s="1">
        <f>H13+H14+H15+H16+H17+H18+H19+H20+H21+H22+H24</f>
        <v>18</v>
      </c>
      <c r="T13" s="1"/>
      <c r="U13" s="1"/>
      <c r="V13" s="1"/>
      <c r="W13" s="1"/>
      <c r="X13" s="1"/>
      <c r="Y13" s="16"/>
      <c r="Z13" s="1"/>
      <c r="AA13" s="1"/>
      <c r="AB13" s="1"/>
      <c r="AC13" s="1"/>
      <c r="AD13" s="1"/>
      <c r="AE13" s="1"/>
      <c r="AF13" s="1"/>
      <c r="AG13" s="1"/>
      <c r="AH13" s="1"/>
      <c r="AI13" s="1"/>
      <c r="AJ13" s="1"/>
    </row>
    <row r="14" spans="1:36" ht="195" customHeight="1">
      <c r="A14" s="107" t="s">
        <v>640</v>
      </c>
      <c r="B14" s="24" t="s">
        <v>70</v>
      </c>
      <c r="C14" s="22">
        <v>58.894305000000003</v>
      </c>
      <c r="D14" s="22">
        <v>49.059705999999998</v>
      </c>
      <c r="E14" s="23" t="s">
        <v>118</v>
      </c>
      <c r="F14" s="22" t="s">
        <v>64</v>
      </c>
      <c r="G14" s="21">
        <v>2.25</v>
      </c>
      <c r="H14" s="145">
        <v>1</v>
      </c>
      <c r="I14" s="60">
        <v>0</v>
      </c>
      <c r="J14" s="24">
        <v>1.1000000000000001</v>
      </c>
      <c r="K14" s="20" t="s">
        <v>348</v>
      </c>
      <c r="L14" s="40" t="s">
        <v>15</v>
      </c>
      <c r="M14" s="41" t="s">
        <v>479</v>
      </c>
      <c r="N14" s="41" t="s">
        <v>347</v>
      </c>
      <c r="O14" s="22" t="s">
        <v>200</v>
      </c>
      <c r="P14" s="24" t="s">
        <v>281</v>
      </c>
      <c r="Q14" s="22" t="s">
        <v>159</v>
      </c>
      <c r="R14" s="22" t="s">
        <v>566</v>
      </c>
      <c r="S14" s="1"/>
      <c r="T14" s="1"/>
      <c r="U14" s="1"/>
      <c r="V14" s="1"/>
      <c r="W14" s="1"/>
      <c r="X14" s="1"/>
      <c r="Y14" s="16"/>
      <c r="Z14" s="1"/>
      <c r="AA14" s="1"/>
      <c r="AB14" s="1"/>
      <c r="AC14" s="1"/>
      <c r="AD14" s="1"/>
      <c r="AE14" s="1"/>
      <c r="AF14" s="1"/>
      <c r="AG14" s="1"/>
      <c r="AH14" s="1"/>
      <c r="AI14" s="1"/>
      <c r="AJ14" s="1"/>
    </row>
    <row r="15" spans="1:36" ht="179.25" customHeight="1">
      <c r="A15" s="107" t="s">
        <v>650</v>
      </c>
      <c r="B15" s="24" t="s">
        <v>19</v>
      </c>
      <c r="C15" s="22">
        <v>58.894772000000003</v>
      </c>
      <c r="D15" s="22">
        <v>49.050522999999998</v>
      </c>
      <c r="E15" s="23" t="s">
        <v>118</v>
      </c>
      <c r="F15" s="22" t="s">
        <v>64</v>
      </c>
      <c r="G15" s="21">
        <v>4.5</v>
      </c>
      <c r="H15" s="145">
        <v>2</v>
      </c>
      <c r="I15" s="60">
        <v>0</v>
      </c>
      <c r="J15" s="24">
        <v>1.1000000000000001</v>
      </c>
      <c r="K15" s="20" t="s">
        <v>348</v>
      </c>
      <c r="L15" s="40" t="s">
        <v>15</v>
      </c>
      <c r="M15" s="41" t="s">
        <v>479</v>
      </c>
      <c r="N15" s="41" t="s">
        <v>347</v>
      </c>
      <c r="O15" s="22" t="s">
        <v>282</v>
      </c>
      <c r="P15" s="24" t="s">
        <v>285</v>
      </c>
      <c r="Q15" s="22" t="s">
        <v>159</v>
      </c>
      <c r="R15" s="22" t="s">
        <v>565</v>
      </c>
      <c r="S15" s="1"/>
      <c r="T15" s="1"/>
      <c r="U15" s="1"/>
      <c r="V15" s="1"/>
      <c r="W15" s="1"/>
      <c r="X15" s="1"/>
      <c r="Y15" s="16"/>
      <c r="Z15" s="1"/>
      <c r="AA15" s="1"/>
      <c r="AB15" s="1"/>
      <c r="AC15" s="1"/>
      <c r="AD15" s="1"/>
      <c r="AE15" s="1"/>
      <c r="AF15" s="1"/>
      <c r="AG15" s="1"/>
      <c r="AH15" s="1"/>
      <c r="AI15" s="1"/>
      <c r="AJ15" s="1"/>
    </row>
    <row r="16" spans="1:36" ht="202.5" customHeight="1">
      <c r="A16" s="107" t="s">
        <v>651</v>
      </c>
      <c r="B16" s="24" t="s">
        <v>71</v>
      </c>
      <c r="C16" s="22">
        <v>58.895848999999998</v>
      </c>
      <c r="D16" s="22">
        <v>49.055694000000003</v>
      </c>
      <c r="E16" s="38" t="s">
        <v>118</v>
      </c>
      <c r="F16" s="22" t="s">
        <v>64</v>
      </c>
      <c r="G16" s="21">
        <v>4.5</v>
      </c>
      <c r="H16" s="145">
        <v>1</v>
      </c>
      <c r="I16" s="60">
        <v>0</v>
      </c>
      <c r="J16" s="24">
        <v>1.1000000000000001</v>
      </c>
      <c r="K16" s="20" t="s">
        <v>348</v>
      </c>
      <c r="L16" s="40" t="s">
        <v>15</v>
      </c>
      <c r="M16" s="41" t="s">
        <v>479</v>
      </c>
      <c r="N16" s="41" t="s">
        <v>347</v>
      </c>
      <c r="O16" s="22" t="s">
        <v>283</v>
      </c>
      <c r="P16" s="24" t="s">
        <v>286</v>
      </c>
      <c r="Q16" s="22" t="s">
        <v>159</v>
      </c>
      <c r="R16" s="22" t="s">
        <v>564</v>
      </c>
      <c r="S16" s="1"/>
      <c r="T16" s="1"/>
      <c r="U16" s="1"/>
      <c r="V16" s="1"/>
      <c r="W16" s="1"/>
      <c r="X16" s="1"/>
      <c r="Y16" s="16"/>
      <c r="Z16" s="1"/>
      <c r="AA16" s="1"/>
      <c r="AB16" s="1"/>
      <c r="AC16" s="1"/>
      <c r="AD16" s="1"/>
      <c r="AE16" s="1"/>
      <c r="AF16" s="1"/>
      <c r="AG16" s="1"/>
      <c r="AH16" s="1"/>
      <c r="AI16" s="1"/>
      <c r="AJ16" s="1"/>
    </row>
    <row r="17" spans="1:36" ht="141.75">
      <c r="A17" s="107" t="s">
        <v>652</v>
      </c>
      <c r="B17" s="24" t="s">
        <v>527</v>
      </c>
      <c r="C17" s="22">
        <v>58.892927999999998</v>
      </c>
      <c r="D17" s="22">
        <v>49.047882999999999</v>
      </c>
      <c r="E17" s="38" t="s">
        <v>118</v>
      </c>
      <c r="F17" s="22" t="s">
        <v>64</v>
      </c>
      <c r="G17" s="21">
        <v>4.5</v>
      </c>
      <c r="H17" s="145">
        <v>2</v>
      </c>
      <c r="I17" s="60">
        <v>0</v>
      </c>
      <c r="J17" s="24" t="s">
        <v>889</v>
      </c>
      <c r="K17" s="20" t="s">
        <v>348</v>
      </c>
      <c r="L17" s="40" t="s">
        <v>15</v>
      </c>
      <c r="M17" s="41" t="s">
        <v>479</v>
      </c>
      <c r="N17" s="41" t="s">
        <v>347</v>
      </c>
      <c r="O17" s="22" t="s">
        <v>160</v>
      </c>
      <c r="P17" s="24" t="s">
        <v>284</v>
      </c>
      <c r="Q17" s="22" t="s">
        <v>159</v>
      </c>
      <c r="R17" s="22" t="s">
        <v>563</v>
      </c>
      <c r="S17" s="1"/>
      <c r="T17" s="1"/>
      <c r="U17" s="1"/>
      <c r="V17" s="1"/>
      <c r="W17" s="1"/>
      <c r="X17" s="1"/>
      <c r="Y17" s="16"/>
      <c r="Z17" s="1"/>
      <c r="AA17" s="1"/>
      <c r="AB17" s="1"/>
      <c r="AC17" s="1"/>
      <c r="AD17" s="1"/>
      <c r="AE17" s="1"/>
      <c r="AF17" s="1"/>
      <c r="AG17" s="1"/>
      <c r="AH17" s="1"/>
      <c r="AI17" s="1"/>
      <c r="AJ17" s="1"/>
    </row>
    <row r="18" spans="1:36" ht="141.75">
      <c r="A18" s="107" t="s">
        <v>653</v>
      </c>
      <c r="B18" s="24" t="s">
        <v>21</v>
      </c>
      <c r="C18" s="22">
        <v>58.922373999999998</v>
      </c>
      <c r="D18" s="22">
        <v>49.104585</v>
      </c>
      <c r="E18" s="23" t="s">
        <v>118</v>
      </c>
      <c r="F18" s="22" t="s">
        <v>16</v>
      </c>
      <c r="G18" s="21">
        <v>2.56</v>
      </c>
      <c r="H18" s="22">
        <v>2</v>
      </c>
      <c r="I18" s="60">
        <v>0</v>
      </c>
      <c r="J18" s="24" t="s">
        <v>891</v>
      </c>
      <c r="K18" s="20" t="s">
        <v>348</v>
      </c>
      <c r="L18" s="40" t="s">
        <v>15</v>
      </c>
      <c r="M18" s="41" t="s">
        <v>479</v>
      </c>
      <c r="N18" s="41" t="s">
        <v>347</v>
      </c>
      <c r="O18" s="22" t="s">
        <v>161</v>
      </c>
      <c r="P18" s="24" t="s">
        <v>287</v>
      </c>
      <c r="Q18" s="22" t="s">
        <v>159</v>
      </c>
      <c r="R18" s="22" t="s">
        <v>562</v>
      </c>
      <c r="S18" s="1"/>
      <c r="T18" s="1"/>
      <c r="U18" s="1"/>
      <c r="V18" s="1"/>
      <c r="W18" s="1"/>
      <c r="X18" s="1"/>
      <c r="Y18" s="16"/>
      <c r="Z18" s="1"/>
      <c r="AA18" s="1"/>
      <c r="AB18" s="1"/>
      <c r="AC18" s="1"/>
      <c r="AD18" s="1"/>
      <c r="AE18" s="1"/>
      <c r="AF18" s="1"/>
      <c r="AG18" s="1"/>
      <c r="AH18" s="1"/>
      <c r="AI18" s="1"/>
      <c r="AJ18" s="1"/>
    </row>
    <row r="19" spans="1:36" ht="163.5" customHeight="1">
      <c r="A19" s="107" t="s">
        <v>654</v>
      </c>
      <c r="B19" s="24" t="s">
        <v>125</v>
      </c>
      <c r="C19" s="22" t="s">
        <v>880</v>
      </c>
      <c r="D19" s="22" t="s">
        <v>794</v>
      </c>
      <c r="E19" s="23" t="s">
        <v>118</v>
      </c>
      <c r="F19" s="22" t="s">
        <v>16</v>
      </c>
      <c r="G19" s="21">
        <v>2.56</v>
      </c>
      <c r="H19" s="145">
        <v>1</v>
      </c>
      <c r="I19" s="60">
        <v>0</v>
      </c>
      <c r="J19" s="24">
        <v>1.1000000000000001</v>
      </c>
      <c r="K19" s="22" t="s">
        <v>348</v>
      </c>
      <c r="L19" s="40" t="s">
        <v>15</v>
      </c>
      <c r="M19" s="41" t="s">
        <v>479</v>
      </c>
      <c r="N19" s="41" t="s">
        <v>347</v>
      </c>
      <c r="O19" s="22" t="s">
        <v>127</v>
      </c>
      <c r="P19" s="24" t="s">
        <v>783</v>
      </c>
      <c r="Q19" s="22" t="s">
        <v>782</v>
      </c>
      <c r="R19" s="22" t="s">
        <v>386</v>
      </c>
      <c r="S19" s="1"/>
      <c r="T19" s="1"/>
      <c r="U19" s="1"/>
      <c r="V19" s="1"/>
      <c r="W19" s="1"/>
      <c r="X19" s="1"/>
      <c r="Y19" s="18"/>
      <c r="Z19" s="1"/>
      <c r="AA19" s="1"/>
      <c r="AB19" s="1"/>
      <c r="AC19" s="1"/>
      <c r="AD19" s="1"/>
      <c r="AE19" s="1"/>
      <c r="AF19" s="1"/>
      <c r="AG19" s="1"/>
      <c r="AH19" s="1"/>
      <c r="AI19" s="1"/>
      <c r="AJ19" s="1"/>
    </row>
    <row r="20" spans="1:36" ht="179.25" customHeight="1">
      <c r="A20" s="107" t="s">
        <v>655</v>
      </c>
      <c r="B20" s="24" t="s">
        <v>264</v>
      </c>
      <c r="C20" s="22">
        <v>58.894880000000001</v>
      </c>
      <c r="D20" s="22">
        <v>49.05377</v>
      </c>
      <c r="E20" s="23" t="s">
        <v>118</v>
      </c>
      <c r="F20" s="22" t="s">
        <v>64</v>
      </c>
      <c r="G20" s="21">
        <v>4</v>
      </c>
      <c r="H20" s="145">
        <v>2</v>
      </c>
      <c r="I20" s="60">
        <v>0</v>
      </c>
      <c r="J20" s="24">
        <v>1.1000000000000001</v>
      </c>
      <c r="K20" s="22" t="s">
        <v>266</v>
      </c>
      <c r="L20" s="26" t="s">
        <v>267</v>
      </c>
      <c r="M20" s="22" t="s">
        <v>268</v>
      </c>
      <c r="N20" s="22" t="s">
        <v>269</v>
      </c>
      <c r="O20" s="22" t="s">
        <v>270</v>
      </c>
      <c r="P20" s="24" t="s">
        <v>274</v>
      </c>
      <c r="Q20" s="22" t="s">
        <v>271</v>
      </c>
      <c r="R20" s="22" t="s">
        <v>386</v>
      </c>
      <c r="S20" s="1"/>
      <c r="T20" s="1"/>
      <c r="U20" s="1"/>
      <c r="V20" s="1"/>
      <c r="W20" s="1"/>
      <c r="X20" s="1"/>
      <c r="Y20" s="18"/>
      <c r="Z20" s="1"/>
      <c r="AA20" s="1"/>
      <c r="AB20" s="1"/>
      <c r="AC20" s="1"/>
      <c r="AD20" s="1"/>
      <c r="AE20" s="1"/>
      <c r="AF20" s="1"/>
      <c r="AG20" s="1"/>
      <c r="AH20" s="1"/>
      <c r="AI20" s="1"/>
      <c r="AJ20" s="1"/>
    </row>
    <row r="21" spans="1:36" ht="180" customHeight="1">
      <c r="A21" s="107" t="s">
        <v>656</v>
      </c>
      <c r="B21" s="64" t="s">
        <v>265</v>
      </c>
      <c r="C21" s="20">
        <v>58.895899999999997</v>
      </c>
      <c r="D21" s="20">
        <v>49.058464999999998</v>
      </c>
      <c r="E21" s="38" t="s">
        <v>118</v>
      </c>
      <c r="F21" s="20" t="s">
        <v>64</v>
      </c>
      <c r="G21" s="150">
        <v>4</v>
      </c>
      <c r="H21" s="145">
        <v>2</v>
      </c>
      <c r="I21" s="169">
        <v>0</v>
      </c>
      <c r="J21" s="64">
        <v>1.1000000000000001</v>
      </c>
      <c r="K21" s="20" t="s">
        <v>266</v>
      </c>
      <c r="L21" s="49" t="s">
        <v>267</v>
      </c>
      <c r="M21" s="20" t="s">
        <v>268</v>
      </c>
      <c r="N21" s="20" t="s">
        <v>269</v>
      </c>
      <c r="O21" s="20" t="s">
        <v>272</v>
      </c>
      <c r="P21" s="64" t="s">
        <v>273</v>
      </c>
      <c r="Q21" s="20" t="s">
        <v>275</v>
      </c>
      <c r="R21" s="20" t="s">
        <v>386</v>
      </c>
      <c r="S21" s="1"/>
      <c r="T21" s="1"/>
      <c r="U21" s="1"/>
      <c r="V21" s="1"/>
      <c r="W21" s="1"/>
      <c r="X21" s="1"/>
      <c r="Y21" s="16"/>
      <c r="Z21" s="1"/>
      <c r="AA21" s="1"/>
      <c r="AB21" s="1"/>
      <c r="AC21" s="1"/>
      <c r="AD21" s="1"/>
      <c r="AE21" s="1"/>
      <c r="AF21" s="1"/>
      <c r="AG21" s="1"/>
      <c r="AH21" s="1"/>
      <c r="AI21" s="1"/>
      <c r="AJ21" s="1"/>
    </row>
    <row r="22" spans="1:36" ht="204.75" customHeight="1">
      <c r="A22" s="107" t="s">
        <v>657</v>
      </c>
      <c r="B22" s="22" t="s">
        <v>360</v>
      </c>
      <c r="C22" s="22">
        <v>58.896639999999998</v>
      </c>
      <c r="D22" s="22">
        <v>49.057639000000002</v>
      </c>
      <c r="E22" s="23" t="s">
        <v>440</v>
      </c>
      <c r="F22" s="22" t="s">
        <v>64</v>
      </c>
      <c r="G22" s="21">
        <v>2</v>
      </c>
      <c r="H22" s="145">
        <v>1</v>
      </c>
      <c r="I22" s="60">
        <v>0</v>
      </c>
      <c r="J22" s="22">
        <v>0.36</v>
      </c>
      <c r="K22" s="22" t="s">
        <v>442</v>
      </c>
      <c r="L22" s="26" t="s">
        <v>361</v>
      </c>
      <c r="M22" s="22" t="s">
        <v>362</v>
      </c>
      <c r="N22" s="22" t="s">
        <v>363</v>
      </c>
      <c r="O22" s="22" t="s">
        <v>443</v>
      </c>
      <c r="P22" s="22" t="s">
        <v>442</v>
      </c>
      <c r="Q22" s="22" t="s">
        <v>442</v>
      </c>
      <c r="R22" s="20" t="s">
        <v>386</v>
      </c>
      <c r="S22" s="1"/>
      <c r="T22" s="1"/>
      <c r="U22" s="1"/>
      <c r="V22" s="1"/>
      <c r="W22" s="1"/>
      <c r="X22" s="1"/>
      <c r="Y22" s="62"/>
      <c r="Z22" s="1"/>
      <c r="AA22" s="1"/>
      <c r="AB22" s="1"/>
      <c r="AC22" s="1"/>
      <c r="AD22" s="1"/>
      <c r="AE22" s="1"/>
      <c r="AF22" s="1"/>
      <c r="AG22" s="1"/>
      <c r="AH22" s="1"/>
      <c r="AI22" s="1"/>
      <c r="AJ22" s="1"/>
    </row>
    <row r="23" spans="1:36" ht="204.75" customHeight="1">
      <c r="A23" s="107" t="s">
        <v>658</v>
      </c>
      <c r="B23" s="248" t="s">
        <v>420</v>
      </c>
      <c r="C23" s="248">
        <v>58.896619000000001</v>
      </c>
      <c r="D23" s="248">
        <v>49.064284000000001</v>
      </c>
      <c r="E23" s="249" t="s">
        <v>421</v>
      </c>
      <c r="F23" s="248" t="s">
        <v>16</v>
      </c>
      <c r="G23" s="250">
        <v>2.25</v>
      </c>
      <c r="H23" s="239">
        <v>0</v>
      </c>
      <c r="I23" s="251">
        <v>1</v>
      </c>
      <c r="J23" s="248">
        <v>0.37</v>
      </c>
      <c r="K23" s="248" t="s">
        <v>422</v>
      </c>
      <c r="L23" s="252"/>
      <c r="M23" s="248" t="s">
        <v>422</v>
      </c>
      <c r="N23" s="248" t="s">
        <v>423</v>
      </c>
      <c r="O23" s="248" t="s">
        <v>424</v>
      </c>
      <c r="P23" s="248" t="s">
        <v>422</v>
      </c>
      <c r="Q23" s="248" t="s">
        <v>422</v>
      </c>
      <c r="R23" s="239" t="s">
        <v>386</v>
      </c>
      <c r="S23" s="1"/>
      <c r="T23" s="1"/>
      <c r="U23" s="1"/>
      <c r="V23" s="1"/>
      <c r="W23" s="1"/>
      <c r="X23" s="1"/>
      <c r="Y23" s="67"/>
      <c r="Z23" s="1"/>
      <c r="AA23" s="1"/>
      <c r="AB23" s="1"/>
      <c r="AC23" s="1"/>
      <c r="AD23" s="1"/>
      <c r="AE23" s="1"/>
      <c r="AF23" s="1"/>
      <c r="AG23" s="1"/>
      <c r="AH23" s="1"/>
      <c r="AI23" s="1"/>
      <c r="AJ23" s="1"/>
    </row>
    <row r="24" spans="1:36" ht="204.75" customHeight="1" thickBot="1">
      <c r="A24" s="107" t="s">
        <v>659</v>
      </c>
      <c r="B24" s="95" t="s">
        <v>451</v>
      </c>
      <c r="C24" s="95">
        <v>58.942878</v>
      </c>
      <c r="D24" s="95">
        <v>49.081665999999998</v>
      </c>
      <c r="E24" s="96" t="s">
        <v>452</v>
      </c>
      <c r="F24" s="95" t="s">
        <v>64</v>
      </c>
      <c r="G24" s="151">
        <v>12</v>
      </c>
      <c r="H24" s="145">
        <v>2</v>
      </c>
      <c r="I24" s="170">
        <v>0</v>
      </c>
      <c r="J24" s="95">
        <v>1.1000000000000001</v>
      </c>
      <c r="K24" s="95" t="s">
        <v>93</v>
      </c>
      <c r="L24" s="97" t="s">
        <v>94</v>
      </c>
      <c r="M24" s="95" t="s">
        <v>481</v>
      </c>
      <c r="N24" s="95" t="s">
        <v>142</v>
      </c>
      <c r="O24" s="95" t="s">
        <v>95</v>
      </c>
      <c r="P24" s="95" t="s">
        <v>324</v>
      </c>
      <c r="Q24" s="95" t="s">
        <v>17</v>
      </c>
      <c r="R24" s="95" t="s">
        <v>386</v>
      </c>
      <c r="S24" s="1"/>
      <c r="T24" s="1"/>
      <c r="U24" s="1"/>
      <c r="V24" s="1"/>
      <c r="W24" s="1"/>
      <c r="X24" s="1"/>
      <c r="Y24" s="87"/>
      <c r="Z24" s="1"/>
      <c r="AA24" s="1"/>
      <c r="AB24" s="1"/>
      <c r="AC24" s="1"/>
      <c r="AD24" s="1"/>
      <c r="AE24" s="1"/>
      <c r="AF24" s="1"/>
      <c r="AG24" s="1"/>
      <c r="AH24" s="1"/>
      <c r="AI24" s="1"/>
      <c r="AJ24" s="1"/>
    </row>
    <row r="25" spans="1:36" s="235" customFormat="1" ht="204.75" customHeight="1" thickTop="1">
      <c r="A25" s="107" t="s">
        <v>660</v>
      </c>
      <c r="B25" s="260" t="s">
        <v>873</v>
      </c>
      <c r="C25" s="261">
        <v>58.933394999999997</v>
      </c>
      <c r="D25" s="260">
        <v>49.083008999999997</v>
      </c>
      <c r="E25" s="262" t="s">
        <v>920</v>
      </c>
      <c r="F25" s="260" t="s">
        <v>64</v>
      </c>
      <c r="G25" s="260">
        <v>2.25</v>
      </c>
      <c r="H25" s="22">
        <v>1</v>
      </c>
      <c r="I25" s="171">
        <v>0</v>
      </c>
      <c r="J25" s="41">
        <v>0.37</v>
      </c>
      <c r="K25" s="41" t="s">
        <v>348</v>
      </c>
      <c r="L25" s="40" t="s">
        <v>15</v>
      </c>
      <c r="M25" s="41" t="s">
        <v>479</v>
      </c>
      <c r="N25" s="41" t="s">
        <v>347</v>
      </c>
      <c r="O25" s="41" t="s">
        <v>874</v>
      </c>
      <c r="P25" s="41" t="s">
        <v>874</v>
      </c>
      <c r="Q25" s="41" t="s">
        <v>159</v>
      </c>
      <c r="R25" s="41"/>
      <c r="S25" s="233"/>
      <c r="T25" s="233"/>
      <c r="U25" s="233"/>
      <c r="V25" s="233"/>
      <c r="W25" s="233"/>
      <c r="X25" s="233"/>
      <c r="Y25" s="234"/>
      <c r="Z25" s="233"/>
      <c r="AA25" s="233"/>
      <c r="AB25" s="233"/>
      <c r="AC25" s="233"/>
      <c r="AD25" s="233"/>
      <c r="AE25" s="233"/>
      <c r="AF25" s="233"/>
      <c r="AG25" s="233"/>
      <c r="AH25" s="233"/>
      <c r="AI25" s="233"/>
      <c r="AJ25" s="233"/>
    </row>
    <row r="26" spans="1:36" ht="141.75">
      <c r="A26" s="107" t="s">
        <v>661</v>
      </c>
      <c r="B26" s="41" t="s">
        <v>441</v>
      </c>
      <c r="C26" s="41">
        <v>59.028239999999997</v>
      </c>
      <c r="D26" s="41">
        <v>49.176760000000002</v>
      </c>
      <c r="E26" s="42" t="s">
        <v>118</v>
      </c>
      <c r="F26" s="41" t="s">
        <v>64</v>
      </c>
      <c r="G26" s="152">
        <v>4.8</v>
      </c>
      <c r="H26" s="227">
        <v>2</v>
      </c>
      <c r="I26" s="171">
        <v>0</v>
      </c>
      <c r="J26" s="41">
        <v>1.1000000000000001</v>
      </c>
      <c r="K26" s="41" t="s">
        <v>348</v>
      </c>
      <c r="L26" s="40" t="s">
        <v>15</v>
      </c>
      <c r="M26" s="41" t="s">
        <v>479</v>
      </c>
      <c r="N26" s="41" t="s">
        <v>347</v>
      </c>
      <c r="O26" s="41" t="s">
        <v>215</v>
      </c>
      <c r="P26" s="41" t="s">
        <v>216</v>
      </c>
      <c r="Q26" s="41" t="s">
        <v>159</v>
      </c>
      <c r="R26" s="41" t="s">
        <v>560</v>
      </c>
      <c r="S26" s="1"/>
      <c r="T26" s="1"/>
      <c r="U26" s="1"/>
      <c r="V26" s="1"/>
      <c r="W26" s="1"/>
      <c r="X26" s="1"/>
      <c r="Y26" s="16"/>
      <c r="Z26" s="1"/>
      <c r="AA26" s="1"/>
      <c r="AB26" s="1"/>
      <c r="AC26" s="1"/>
      <c r="AD26" s="1"/>
      <c r="AE26" s="1"/>
      <c r="AF26" s="1"/>
      <c r="AG26" s="1"/>
      <c r="AH26" s="1"/>
      <c r="AI26" s="1"/>
      <c r="AJ26" s="1"/>
    </row>
    <row r="27" spans="1:36" ht="141.75">
      <c r="A27" s="107" t="s">
        <v>662</v>
      </c>
      <c r="B27" s="22" t="s">
        <v>102</v>
      </c>
      <c r="C27" s="22">
        <v>59.027059999999999</v>
      </c>
      <c r="D27" s="22">
        <v>49.18</v>
      </c>
      <c r="E27" s="23" t="s">
        <v>118</v>
      </c>
      <c r="F27" s="22" t="s">
        <v>64</v>
      </c>
      <c r="G27" s="21">
        <v>2.56</v>
      </c>
      <c r="H27" s="145">
        <v>1</v>
      </c>
      <c r="I27" s="60">
        <v>0</v>
      </c>
      <c r="J27" s="24">
        <v>1.1000000000000001</v>
      </c>
      <c r="K27" s="22" t="s">
        <v>348</v>
      </c>
      <c r="L27" s="40" t="s">
        <v>15</v>
      </c>
      <c r="M27" s="41" t="s">
        <v>479</v>
      </c>
      <c r="N27" s="41" t="s">
        <v>347</v>
      </c>
      <c r="O27" s="22" t="s">
        <v>218</v>
      </c>
      <c r="P27" s="24" t="s">
        <v>217</v>
      </c>
      <c r="Q27" s="22" t="s">
        <v>159</v>
      </c>
      <c r="R27" s="22" t="s">
        <v>171</v>
      </c>
      <c r="S27" s="1"/>
      <c r="T27" s="1"/>
      <c r="U27" s="1"/>
      <c r="V27" s="1"/>
      <c r="W27" s="1"/>
      <c r="X27" s="1"/>
      <c r="Y27" s="16"/>
      <c r="Z27" s="1"/>
      <c r="AA27" s="1"/>
      <c r="AB27" s="1"/>
      <c r="AC27" s="1"/>
      <c r="AD27" s="1"/>
      <c r="AE27" s="1"/>
      <c r="AF27" s="1"/>
      <c r="AG27" s="1"/>
      <c r="AH27" s="1"/>
      <c r="AI27" s="1"/>
      <c r="AJ27" s="1"/>
    </row>
    <row r="28" spans="1:36" ht="238.5" customHeight="1">
      <c r="A28" s="107" t="s">
        <v>663</v>
      </c>
      <c r="B28" s="22" t="s">
        <v>103</v>
      </c>
      <c r="C28" s="22">
        <v>59.026310000000002</v>
      </c>
      <c r="D28" s="22">
        <v>49.173459999999999</v>
      </c>
      <c r="E28" s="23" t="s">
        <v>118</v>
      </c>
      <c r="F28" s="22" t="s">
        <v>64</v>
      </c>
      <c r="G28" s="21">
        <v>4.8</v>
      </c>
      <c r="H28" s="145">
        <v>4</v>
      </c>
      <c r="I28" s="60">
        <v>0</v>
      </c>
      <c r="J28" s="24">
        <v>1.1000000000000001</v>
      </c>
      <c r="K28" s="20" t="s">
        <v>348</v>
      </c>
      <c r="L28" s="40" t="s">
        <v>15</v>
      </c>
      <c r="M28" s="41" t="s">
        <v>479</v>
      </c>
      <c r="N28" s="41" t="s">
        <v>347</v>
      </c>
      <c r="O28" s="22" t="s">
        <v>219</v>
      </c>
      <c r="P28" s="24" t="s">
        <v>300</v>
      </c>
      <c r="Q28" s="22" t="s">
        <v>159</v>
      </c>
      <c r="R28" s="22" t="s">
        <v>172</v>
      </c>
      <c r="S28" s="1"/>
      <c r="T28" s="1"/>
      <c r="U28" s="1"/>
      <c r="V28" s="1"/>
      <c r="W28" s="1"/>
      <c r="X28" s="1"/>
      <c r="Y28" s="16"/>
      <c r="Z28" s="1"/>
      <c r="AA28" s="1"/>
      <c r="AB28" s="1"/>
      <c r="AC28" s="1"/>
      <c r="AD28" s="1"/>
      <c r="AE28" s="1"/>
      <c r="AF28" s="1"/>
      <c r="AG28" s="1"/>
      <c r="AH28" s="1"/>
      <c r="AI28" s="1"/>
      <c r="AJ28" s="1"/>
    </row>
    <row r="29" spans="1:36" ht="141.75">
      <c r="A29" s="107" t="s">
        <v>664</v>
      </c>
      <c r="B29" s="22" t="s">
        <v>104</v>
      </c>
      <c r="C29" s="22">
        <v>59.022509999999997</v>
      </c>
      <c r="D29" s="22">
        <v>49.181719999999999</v>
      </c>
      <c r="E29" s="37" t="s">
        <v>118</v>
      </c>
      <c r="F29" s="22" t="s">
        <v>64</v>
      </c>
      <c r="G29" s="21">
        <v>2.56</v>
      </c>
      <c r="H29" s="145">
        <v>1</v>
      </c>
      <c r="I29" s="60">
        <v>0</v>
      </c>
      <c r="J29" s="24">
        <v>1.1000000000000001</v>
      </c>
      <c r="K29" s="20" t="s">
        <v>348</v>
      </c>
      <c r="L29" s="40" t="s">
        <v>15</v>
      </c>
      <c r="M29" s="41" t="s">
        <v>479</v>
      </c>
      <c r="N29" s="41" t="s">
        <v>347</v>
      </c>
      <c r="O29" s="22" t="s">
        <v>220</v>
      </c>
      <c r="P29" s="24" t="s">
        <v>301</v>
      </c>
      <c r="Q29" s="22" t="s">
        <v>159</v>
      </c>
      <c r="R29" s="22" t="s">
        <v>173</v>
      </c>
      <c r="S29" s="1"/>
      <c r="T29" s="1"/>
      <c r="U29" s="1"/>
      <c r="V29" s="1"/>
      <c r="W29" s="1"/>
      <c r="X29" s="1"/>
      <c r="Y29" s="16"/>
      <c r="Z29" s="1"/>
      <c r="AA29" s="1"/>
      <c r="AB29" s="1"/>
      <c r="AC29" s="1"/>
      <c r="AD29" s="1"/>
      <c r="AE29" s="1"/>
      <c r="AF29" s="1"/>
      <c r="AG29" s="1"/>
      <c r="AH29" s="1"/>
      <c r="AI29" s="1"/>
      <c r="AJ29" s="1"/>
    </row>
    <row r="30" spans="1:36" ht="212.25" customHeight="1">
      <c r="A30" s="107" t="s">
        <v>665</v>
      </c>
      <c r="B30" s="22" t="s">
        <v>105</v>
      </c>
      <c r="C30" s="22">
        <v>59.033555999999997</v>
      </c>
      <c r="D30" s="22">
        <v>49.181522000000001</v>
      </c>
      <c r="E30" s="23" t="s">
        <v>118</v>
      </c>
      <c r="F30" s="22" t="s">
        <v>64</v>
      </c>
      <c r="G30" s="21">
        <v>4.8</v>
      </c>
      <c r="H30" s="145">
        <v>2</v>
      </c>
      <c r="I30" s="60">
        <v>0</v>
      </c>
      <c r="J30" s="24">
        <v>1.1000000000000001</v>
      </c>
      <c r="K30" s="22" t="s">
        <v>101</v>
      </c>
      <c r="L30" s="40" t="s">
        <v>15</v>
      </c>
      <c r="M30" s="41" t="s">
        <v>479</v>
      </c>
      <c r="N30" s="41" t="s">
        <v>347</v>
      </c>
      <c r="O30" s="22" t="s">
        <v>221</v>
      </c>
      <c r="P30" s="24" t="s">
        <v>302</v>
      </c>
      <c r="Q30" s="22" t="s">
        <v>159</v>
      </c>
      <c r="R30" s="22" t="s">
        <v>174</v>
      </c>
      <c r="S30" s="1"/>
      <c r="T30" s="1"/>
      <c r="U30" s="1"/>
      <c r="V30" s="1"/>
      <c r="W30" s="1"/>
      <c r="X30" s="1"/>
      <c r="Y30" s="16"/>
      <c r="Z30" s="1"/>
      <c r="AA30" s="1"/>
      <c r="AB30" s="1"/>
      <c r="AC30" s="1"/>
      <c r="AD30" s="1"/>
      <c r="AE30" s="1"/>
      <c r="AF30" s="1"/>
      <c r="AG30" s="1"/>
      <c r="AH30" s="1"/>
      <c r="AI30" s="1"/>
      <c r="AJ30" s="1"/>
    </row>
    <row r="31" spans="1:36" ht="212.25" customHeight="1">
      <c r="A31" s="107" t="s">
        <v>666</v>
      </c>
      <c r="B31" s="22" t="s">
        <v>377</v>
      </c>
      <c r="C31" s="22">
        <v>59.027147999999997</v>
      </c>
      <c r="D31" s="22">
        <v>49.179296999999998</v>
      </c>
      <c r="E31" s="23"/>
      <c r="F31" s="22" t="s">
        <v>64</v>
      </c>
      <c r="G31" s="21">
        <v>2.4</v>
      </c>
      <c r="H31" s="145">
        <v>1</v>
      </c>
      <c r="I31" s="60">
        <v>0</v>
      </c>
      <c r="J31" s="24">
        <v>0.36</v>
      </c>
      <c r="K31" s="20" t="s">
        <v>378</v>
      </c>
      <c r="L31" s="40" t="s">
        <v>379</v>
      </c>
      <c r="M31" s="41" t="s">
        <v>536</v>
      </c>
      <c r="N31" s="41" t="s">
        <v>380</v>
      </c>
      <c r="O31" s="22" t="s">
        <v>381</v>
      </c>
      <c r="P31" s="22" t="s">
        <v>381</v>
      </c>
      <c r="Q31" s="22" t="s">
        <v>346</v>
      </c>
      <c r="R31" s="22" t="s">
        <v>386</v>
      </c>
      <c r="S31" s="1"/>
      <c r="T31" s="1"/>
      <c r="U31" s="1"/>
      <c r="V31" s="1"/>
      <c r="W31" s="1"/>
      <c r="X31" s="1"/>
      <c r="Y31" s="63"/>
      <c r="Z31" s="1"/>
      <c r="AA31" s="1"/>
      <c r="AB31" s="1"/>
      <c r="AC31" s="1"/>
      <c r="AD31" s="1"/>
      <c r="AE31" s="1"/>
      <c r="AF31" s="1"/>
      <c r="AG31" s="1"/>
      <c r="AH31" s="1"/>
      <c r="AI31" s="1"/>
      <c r="AJ31" s="1"/>
    </row>
    <row r="32" spans="1:36" ht="216.75" customHeight="1">
      <c r="A32" s="107" t="s">
        <v>667</v>
      </c>
      <c r="B32" s="22" t="s">
        <v>111</v>
      </c>
      <c r="C32" s="22">
        <v>59.149593000000003</v>
      </c>
      <c r="D32" s="22">
        <v>49.152349999999998</v>
      </c>
      <c r="E32" s="23" t="s">
        <v>118</v>
      </c>
      <c r="F32" s="22" t="s">
        <v>64</v>
      </c>
      <c r="G32" s="21">
        <v>2.25</v>
      </c>
      <c r="H32" s="145">
        <v>1</v>
      </c>
      <c r="I32" s="60">
        <v>0</v>
      </c>
      <c r="J32" s="24">
        <v>1.1000000000000001</v>
      </c>
      <c r="K32" s="20" t="s">
        <v>348</v>
      </c>
      <c r="L32" s="40" t="s">
        <v>15</v>
      </c>
      <c r="M32" s="41" t="s">
        <v>479</v>
      </c>
      <c r="N32" s="41" t="s">
        <v>347</v>
      </c>
      <c r="O32" s="22" t="s">
        <v>222</v>
      </c>
      <c r="P32" s="24" t="s">
        <v>303</v>
      </c>
      <c r="Q32" s="22" t="s">
        <v>159</v>
      </c>
      <c r="R32" s="22" t="s">
        <v>175</v>
      </c>
      <c r="S32" s="1"/>
      <c r="T32" s="1"/>
      <c r="U32" s="1"/>
      <c r="V32" s="1"/>
      <c r="W32" s="1"/>
      <c r="X32" s="1"/>
      <c r="Y32" s="16"/>
      <c r="Z32" s="1"/>
      <c r="AA32" s="1"/>
      <c r="AB32" s="1"/>
      <c r="AC32" s="1"/>
      <c r="AD32" s="1"/>
      <c r="AE32" s="1"/>
      <c r="AF32" s="1"/>
      <c r="AG32" s="1"/>
      <c r="AH32" s="1"/>
      <c r="AI32" s="1"/>
      <c r="AJ32" s="1"/>
    </row>
    <row r="33" spans="1:36" ht="141.75">
      <c r="A33" s="107" t="s">
        <v>668</v>
      </c>
      <c r="B33" s="22" t="s">
        <v>106</v>
      </c>
      <c r="C33" s="22">
        <v>59.152084000000002</v>
      </c>
      <c r="D33" s="22">
        <v>49.153981000000002</v>
      </c>
      <c r="E33" s="38" t="s">
        <v>118</v>
      </c>
      <c r="F33" s="22" t="s">
        <v>64</v>
      </c>
      <c r="G33" s="21">
        <v>2.25</v>
      </c>
      <c r="H33" s="145">
        <v>1</v>
      </c>
      <c r="I33" s="60">
        <v>0</v>
      </c>
      <c r="J33" s="24">
        <v>1.1000000000000001</v>
      </c>
      <c r="K33" s="20" t="s">
        <v>348</v>
      </c>
      <c r="L33" s="40" t="s">
        <v>15</v>
      </c>
      <c r="M33" s="41" t="s">
        <v>479</v>
      </c>
      <c r="N33" s="41" t="s">
        <v>347</v>
      </c>
      <c r="O33" s="22" t="s">
        <v>223</v>
      </c>
      <c r="P33" s="24" t="s">
        <v>304</v>
      </c>
      <c r="Q33" s="22" t="s">
        <v>159</v>
      </c>
      <c r="R33" s="22" t="s">
        <v>176</v>
      </c>
      <c r="S33" s="1"/>
      <c r="T33" s="1"/>
      <c r="U33" s="1"/>
      <c r="V33" s="1"/>
      <c r="W33" s="1"/>
      <c r="X33" s="1"/>
      <c r="Y33" s="16"/>
      <c r="Z33" s="1"/>
      <c r="AA33" s="1"/>
      <c r="AB33" s="1"/>
      <c r="AC33" s="1"/>
      <c r="AD33" s="1"/>
      <c r="AE33" s="1"/>
      <c r="AF33" s="1"/>
      <c r="AG33" s="1"/>
      <c r="AH33" s="1"/>
      <c r="AI33" s="1"/>
      <c r="AJ33" s="1"/>
    </row>
    <row r="34" spans="1:36" ht="141.75">
      <c r="A34" s="107" t="s">
        <v>669</v>
      </c>
      <c r="B34" s="22" t="s">
        <v>107</v>
      </c>
      <c r="C34" s="22">
        <v>59.155985999999999</v>
      </c>
      <c r="D34" s="22">
        <v>49.141019999999997</v>
      </c>
      <c r="E34" s="23" t="s">
        <v>118</v>
      </c>
      <c r="F34" s="22" t="s">
        <v>64</v>
      </c>
      <c r="G34" s="21">
        <v>2.25</v>
      </c>
      <c r="H34" s="145">
        <v>1</v>
      </c>
      <c r="I34" s="60">
        <v>0</v>
      </c>
      <c r="J34" s="24">
        <v>1.1000000000000001</v>
      </c>
      <c r="K34" s="20" t="s">
        <v>348</v>
      </c>
      <c r="L34" s="40" t="s">
        <v>15</v>
      </c>
      <c r="M34" s="41" t="s">
        <v>479</v>
      </c>
      <c r="N34" s="41" t="s">
        <v>347</v>
      </c>
      <c r="O34" s="22" t="s">
        <v>224</v>
      </c>
      <c r="P34" s="24" t="s">
        <v>305</v>
      </c>
      <c r="Q34" s="22" t="s">
        <v>159</v>
      </c>
      <c r="R34" s="22" t="s">
        <v>177</v>
      </c>
      <c r="S34" s="1"/>
      <c r="T34" s="1"/>
      <c r="U34" s="1"/>
      <c r="V34" s="1"/>
      <c r="W34" s="1"/>
      <c r="X34" s="1"/>
      <c r="Y34" s="16"/>
      <c r="Z34" s="1"/>
      <c r="AA34" s="1"/>
      <c r="AB34" s="1"/>
      <c r="AC34" s="1"/>
      <c r="AD34" s="1"/>
      <c r="AE34" s="1"/>
      <c r="AF34" s="1"/>
      <c r="AG34" s="1"/>
      <c r="AH34" s="1"/>
      <c r="AI34" s="1"/>
      <c r="AJ34" s="1"/>
    </row>
    <row r="35" spans="1:36" ht="156" customHeight="1">
      <c r="A35" s="107" t="s">
        <v>670</v>
      </c>
      <c r="B35" s="239" t="s">
        <v>382</v>
      </c>
      <c r="C35" s="239">
        <v>59.149580999999998</v>
      </c>
      <c r="D35" s="239">
        <v>49.155873</v>
      </c>
      <c r="E35" s="247" t="s">
        <v>118</v>
      </c>
      <c r="F35" s="239" t="s">
        <v>64</v>
      </c>
      <c r="G35" s="241">
        <v>2.4</v>
      </c>
      <c r="H35" s="239">
        <v>1</v>
      </c>
      <c r="I35" s="242">
        <v>0</v>
      </c>
      <c r="J35" s="243">
        <v>0.36</v>
      </c>
      <c r="K35" s="253" t="s">
        <v>378</v>
      </c>
      <c r="L35" s="252" t="s">
        <v>379</v>
      </c>
      <c r="M35" s="248" t="s">
        <v>383</v>
      </c>
      <c r="N35" s="248" t="s">
        <v>384</v>
      </c>
      <c r="O35" s="239" t="s">
        <v>385</v>
      </c>
      <c r="P35" s="239" t="s">
        <v>385</v>
      </c>
      <c r="Q35" s="239" t="s">
        <v>346</v>
      </c>
      <c r="R35" s="239" t="s">
        <v>386</v>
      </c>
      <c r="S35" s="1"/>
      <c r="T35" s="1"/>
      <c r="U35" s="1"/>
      <c r="V35" s="1"/>
      <c r="W35" s="1"/>
      <c r="X35" s="1"/>
      <c r="Y35" s="63"/>
      <c r="Z35" s="1"/>
      <c r="AA35" s="1"/>
      <c r="AB35" s="1"/>
      <c r="AC35" s="1"/>
      <c r="AD35" s="1"/>
      <c r="AE35" s="1"/>
      <c r="AF35" s="1"/>
      <c r="AG35" s="1"/>
      <c r="AH35" s="1"/>
      <c r="AI35" s="1"/>
      <c r="AJ35" s="1"/>
    </row>
    <row r="36" spans="1:36" ht="143.25" customHeight="1">
      <c r="A36" s="107" t="s">
        <v>671</v>
      </c>
      <c r="B36" s="109" t="s">
        <v>112</v>
      </c>
      <c r="C36" s="109">
        <v>59.153539000000002</v>
      </c>
      <c r="D36" s="109">
        <v>49.089865000000003</v>
      </c>
      <c r="E36" s="110" t="s">
        <v>118</v>
      </c>
      <c r="F36" s="109" t="s">
        <v>16</v>
      </c>
      <c r="G36" s="149">
        <v>2.56</v>
      </c>
      <c r="H36" s="145">
        <v>2</v>
      </c>
      <c r="I36" s="168">
        <v>0</v>
      </c>
      <c r="J36" s="108">
        <v>0.37</v>
      </c>
      <c r="K36" s="104" t="s">
        <v>348</v>
      </c>
      <c r="L36" s="105" t="s">
        <v>15</v>
      </c>
      <c r="M36" s="102" t="s">
        <v>479</v>
      </c>
      <c r="N36" s="102" t="s">
        <v>347</v>
      </c>
      <c r="O36" s="109" t="s">
        <v>225</v>
      </c>
      <c r="P36" s="108" t="s">
        <v>226</v>
      </c>
      <c r="Q36" s="109" t="s">
        <v>159</v>
      </c>
      <c r="R36" s="109" t="s">
        <v>178</v>
      </c>
      <c r="S36" s="1"/>
      <c r="T36" s="1"/>
      <c r="U36" s="1"/>
      <c r="V36" s="1"/>
      <c r="W36" s="1"/>
      <c r="X36" s="1"/>
      <c r="Y36" s="16"/>
      <c r="Z36" s="1"/>
      <c r="AA36" s="1"/>
      <c r="AB36" s="1"/>
      <c r="AC36" s="1"/>
      <c r="AD36" s="1"/>
      <c r="AE36" s="1"/>
      <c r="AF36" s="1"/>
      <c r="AG36" s="1"/>
      <c r="AH36" s="1"/>
      <c r="AI36" s="1"/>
      <c r="AJ36" s="1"/>
    </row>
    <row r="37" spans="1:36" ht="156" customHeight="1">
      <c r="A37" s="107" t="s">
        <v>672</v>
      </c>
      <c r="B37" s="22" t="s">
        <v>108</v>
      </c>
      <c r="C37" s="22">
        <v>59.218079000000003</v>
      </c>
      <c r="D37" s="22">
        <v>49.042482999999997</v>
      </c>
      <c r="E37" s="23" t="s">
        <v>118</v>
      </c>
      <c r="F37" s="22" t="s">
        <v>64</v>
      </c>
      <c r="G37" s="21">
        <v>2.25</v>
      </c>
      <c r="H37" s="145">
        <v>1</v>
      </c>
      <c r="I37" s="60">
        <v>0</v>
      </c>
      <c r="J37" s="24">
        <v>1.1000000000000001</v>
      </c>
      <c r="K37" s="20" t="s">
        <v>348</v>
      </c>
      <c r="L37" s="40" t="s">
        <v>15</v>
      </c>
      <c r="M37" s="41" t="s">
        <v>479</v>
      </c>
      <c r="N37" s="41" t="s">
        <v>347</v>
      </c>
      <c r="O37" s="22" t="s">
        <v>227</v>
      </c>
      <c r="P37" s="24" t="s">
        <v>306</v>
      </c>
      <c r="Q37" s="22" t="s">
        <v>159</v>
      </c>
      <c r="R37" s="22" t="s">
        <v>179</v>
      </c>
      <c r="S37" s="1"/>
      <c r="T37" s="1"/>
      <c r="U37" s="1"/>
      <c r="V37" s="1"/>
      <c r="W37" s="1"/>
      <c r="X37" s="1"/>
      <c r="Y37" s="16"/>
      <c r="Z37" s="1"/>
      <c r="AA37" s="1"/>
      <c r="AB37" s="1"/>
      <c r="AC37" s="1"/>
      <c r="AD37" s="1"/>
      <c r="AE37" s="1"/>
      <c r="AF37" s="1"/>
      <c r="AG37" s="1"/>
      <c r="AH37" s="1"/>
      <c r="AI37" s="1"/>
      <c r="AJ37" s="1"/>
    </row>
    <row r="38" spans="1:36" ht="141.75">
      <c r="A38" s="107" t="s">
        <v>673</v>
      </c>
      <c r="B38" s="22" t="s">
        <v>109</v>
      </c>
      <c r="C38" s="73">
        <v>59.228358</v>
      </c>
      <c r="D38" s="73">
        <v>49.035572999999999</v>
      </c>
      <c r="E38" s="23" t="s">
        <v>118</v>
      </c>
      <c r="F38" s="22" t="s">
        <v>64</v>
      </c>
      <c r="G38" s="21">
        <v>2.25</v>
      </c>
      <c r="H38" s="145">
        <v>2</v>
      </c>
      <c r="I38" s="60">
        <v>0</v>
      </c>
      <c r="J38" s="24">
        <v>0.75</v>
      </c>
      <c r="K38" s="20" t="s">
        <v>348</v>
      </c>
      <c r="L38" s="40" t="s">
        <v>15</v>
      </c>
      <c r="M38" s="41" t="s">
        <v>479</v>
      </c>
      <c r="N38" s="41" t="s">
        <v>347</v>
      </c>
      <c r="O38" s="22" t="s">
        <v>228</v>
      </c>
      <c r="P38" s="24" t="s">
        <v>307</v>
      </c>
      <c r="Q38" s="22" t="s">
        <v>159</v>
      </c>
      <c r="R38" s="22" t="s">
        <v>180</v>
      </c>
      <c r="S38" s="1"/>
      <c r="T38" s="1"/>
      <c r="U38" s="1"/>
      <c r="V38" s="1"/>
      <c r="W38" s="1"/>
      <c r="X38" s="1"/>
      <c r="Y38" s="16"/>
      <c r="Z38" s="1"/>
      <c r="AA38" s="1"/>
      <c r="AB38" s="1"/>
      <c r="AC38" s="1"/>
      <c r="AD38" s="1"/>
      <c r="AE38" s="1"/>
      <c r="AF38" s="1"/>
      <c r="AG38" s="1"/>
      <c r="AH38" s="1"/>
      <c r="AI38" s="1"/>
      <c r="AJ38" s="1"/>
    </row>
    <row r="39" spans="1:36" ht="141.75">
      <c r="A39" s="107" t="s">
        <v>674</v>
      </c>
      <c r="B39" s="22" t="s">
        <v>110</v>
      </c>
      <c r="C39" s="73">
        <v>59.226354999999998</v>
      </c>
      <c r="D39" s="73">
        <v>49.036790000000003</v>
      </c>
      <c r="E39" s="38" t="s">
        <v>118</v>
      </c>
      <c r="F39" s="22" t="s">
        <v>64</v>
      </c>
      <c r="G39" s="21">
        <v>2.25</v>
      </c>
      <c r="H39" s="145">
        <v>1</v>
      </c>
      <c r="I39" s="60">
        <v>0</v>
      </c>
      <c r="J39" s="24">
        <v>1.1000000000000001</v>
      </c>
      <c r="K39" s="20" t="s">
        <v>348</v>
      </c>
      <c r="L39" s="40" t="s">
        <v>15</v>
      </c>
      <c r="M39" s="41" t="s">
        <v>479</v>
      </c>
      <c r="N39" s="41" t="s">
        <v>347</v>
      </c>
      <c r="O39" s="22" t="s">
        <v>229</v>
      </c>
      <c r="P39" s="24" t="s">
        <v>308</v>
      </c>
      <c r="Q39" s="22" t="s">
        <v>159</v>
      </c>
      <c r="R39" s="22" t="s">
        <v>180</v>
      </c>
      <c r="S39" s="1"/>
      <c r="T39" s="1"/>
      <c r="U39" s="1"/>
      <c r="V39" s="1"/>
      <c r="W39" s="1"/>
      <c r="X39" s="1"/>
      <c r="Y39" s="16"/>
      <c r="Z39" s="1"/>
      <c r="AA39" s="1"/>
      <c r="AB39" s="1"/>
      <c r="AC39" s="1"/>
      <c r="AD39" s="1"/>
      <c r="AE39" s="1"/>
      <c r="AF39" s="1"/>
      <c r="AG39" s="1"/>
      <c r="AH39" s="1"/>
      <c r="AI39" s="1"/>
      <c r="AJ39" s="1"/>
    </row>
    <row r="40" spans="1:36" ht="183.75" customHeight="1">
      <c r="A40" s="107" t="s">
        <v>675</v>
      </c>
      <c r="B40" s="32" t="s">
        <v>387</v>
      </c>
      <c r="C40" s="35">
        <v>59.227085000000002</v>
      </c>
      <c r="D40" s="35">
        <v>49.036721999999997</v>
      </c>
      <c r="E40" s="38" t="s">
        <v>118</v>
      </c>
      <c r="F40" s="29" t="s">
        <v>64</v>
      </c>
      <c r="G40" s="154">
        <v>2.4</v>
      </c>
      <c r="H40" s="145">
        <v>1</v>
      </c>
      <c r="I40" s="173">
        <v>0</v>
      </c>
      <c r="J40" s="36">
        <v>0.36</v>
      </c>
      <c r="K40" s="29" t="s">
        <v>378</v>
      </c>
      <c r="L40" s="28" t="s">
        <v>379</v>
      </c>
      <c r="M40" s="27" t="s">
        <v>383</v>
      </c>
      <c r="N40" s="27" t="s">
        <v>384</v>
      </c>
      <c r="O40" s="32" t="s">
        <v>388</v>
      </c>
      <c r="P40" s="36" t="s">
        <v>388</v>
      </c>
      <c r="Q40" s="32" t="s">
        <v>346</v>
      </c>
      <c r="R40" s="29" t="s">
        <v>386</v>
      </c>
      <c r="S40" s="1"/>
      <c r="T40" s="1"/>
      <c r="U40" s="1"/>
      <c r="V40" s="1"/>
      <c r="W40" s="1"/>
      <c r="X40" s="1"/>
      <c r="Y40" s="63"/>
      <c r="Z40" s="1"/>
      <c r="AA40" s="1"/>
      <c r="AB40" s="1"/>
      <c r="AC40" s="1"/>
      <c r="AD40" s="1"/>
      <c r="AE40" s="1"/>
      <c r="AF40" s="1"/>
      <c r="AG40" s="1"/>
      <c r="AH40" s="1"/>
      <c r="AI40" s="1"/>
      <c r="AJ40" s="1"/>
    </row>
    <row r="41" spans="1:36" ht="213" customHeight="1">
      <c r="A41" s="107" t="s">
        <v>676</v>
      </c>
      <c r="B41" s="104" t="s">
        <v>278</v>
      </c>
      <c r="C41" s="112">
        <v>58.986196</v>
      </c>
      <c r="D41" s="112">
        <v>49.001953</v>
      </c>
      <c r="E41" s="110" t="s">
        <v>118</v>
      </c>
      <c r="F41" s="104" t="s">
        <v>16</v>
      </c>
      <c r="G41" s="155">
        <v>4.8</v>
      </c>
      <c r="H41" s="145">
        <v>1</v>
      </c>
      <c r="I41" s="174">
        <v>0</v>
      </c>
      <c r="J41" s="113">
        <v>0.75</v>
      </c>
      <c r="K41" s="104" t="s">
        <v>348</v>
      </c>
      <c r="L41" s="105" t="s">
        <v>15</v>
      </c>
      <c r="M41" s="102" t="s">
        <v>479</v>
      </c>
      <c r="N41" s="102" t="s">
        <v>347</v>
      </c>
      <c r="O41" s="113" t="s">
        <v>336</v>
      </c>
      <c r="P41" s="109" t="s">
        <v>309</v>
      </c>
      <c r="Q41" s="109" t="s">
        <v>159</v>
      </c>
      <c r="R41" s="104" t="s">
        <v>279</v>
      </c>
      <c r="S41" s="1"/>
      <c r="T41" s="1"/>
      <c r="U41" s="1"/>
      <c r="V41" s="1"/>
      <c r="W41" s="1"/>
      <c r="X41" s="1"/>
      <c r="Y41" s="16"/>
      <c r="Z41" s="1"/>
      <c r="AA41" s="1"/>
      <c r="AB41" s="1"/>
      <c r="AC41" s="1"/>
      <c r="AD41" s="1"/>
      <c r="AE41" s="1"/>
      <c r="AF41" s="1"/>
      <c r="AG41" s="1"/>
      <c r="AH41" s="1"/>
      <c r="AI41" s="1"/>
      <c r="AJ41" s="1"/>
    </row>
    <row r="42" spans="1:36" ht="213" customHeight="1">
      <c r="A42" s="107" t="s">
        <v>677</v>
      </c>
      <c r="B42" s="253" t="s">
        <v>389</v>
      </c>
      <c r="C42" s="254">
        <v>58.985914000000001</v>
      </c>
      <c r="D42" s="254">
        <v>48.999603</v>
      </c>
      <c r="E42" s="247" t="s">
        <v>118</v>
      </c>
      <c r="F42" s="253" t="s">
        <v>64</v>
      </c>
      <c r="G42" s="255">
        <v>2.4</v>
      </c>
      <c r="H42" s="239">
        <v>1</v>
      </c>
      <c r="I42" s="256">
        <v>0</v>
      </c>
      <c r="J42" s="239">
        <v>0.36</v>
      </c>
      <c r="K42" s="253" t="s">
        <v>378</v>
      </c>
      <c r="L42" s="252" t="s">
        <v>379</v>
      </c>
      <c r="M42" s="248" t="s">
        <v>383</v>
      </c>
      <c r="N42" s="248" t="s">
        <v>384</v>
      </c>
      <c r="O42" s="256" t="s">
        <v>390</v>
      </c>
      <c r="P42" s="239" t="s">
        <v>390</v>
      </c>
      <c r="Q42" s="239" t="s">
        <v>346</v>
      </c>
      <c r="R42" s="253" t="s">
        <v>386</v>
      </c>
      <c r="S42" s="1"/>
      <c r="T42" s="1"/>
      <c r="U42" s="1"/>
      <c r="V42" s="1"/>
      <c r="W42" s="1"/>
      <c r="X42" s="1"/>
      <c r="Y42" s="63"/>
      <c r="Z42" s="1"/>
      <c r="AA42" s="1"/>
      <c r="AB42" s="1"/>
      <c r="AC42" s="1"/>
      <c r="AD42" s="1"/>
      <c r="AE42" s="1"/>
      <c r="AF42" s="1"/>
      <c r="AG42" s="1"/>
      <c r="AH42" s="1"/>
      <c r="AI42" s="1"/>
      <c r="AJ42" s="1"/>
    </row>
    <row r="43" spans="1:36" ht="141.75">
      <c r="A43" s="107" t="s">
        <v>678</v>
      </c>
      <c r="B43" s="109" t="s">
        <v>117</v>
      </c>
      <c r="C43" s="114">
        <v>59.028711000000001</v>
      </c>
      <c r="D43" s="114">
        <v>49.151603999999999</v>
      </c>
      <c r="E43" s="110" t="s">
        <v>118</v>
      </c>
      <c r="F43" s="109" t="s">
        <v>16</v>
      </c>
      <c r="G43" s="149">
        <v>2.56</v>
      </c>
      <c r="H43" s="145">
        <v>1</v>
      </c>
      <c r="I43" s="108">
        <v>0</v>
      </c>
      <c r="J43" s="104">
        <v>0.37</v>
      </c>
      <c r="K43" s="104" t="s">
        <v>348</v>
      </c>
      <c r="L43" s="105" t="s">
        <v>15</v>
      </c>
      <c r="M43" s="102" t="s">
        <v>479</v>
      </c>
      <c r="N43" s="102" t="s">
        <v>347</v>
      </c>
      <c r="O43" s="104" t="s">
        <v>312</v>
      </c>
      <c r="P43" s="109" t="s">
        <v>335</v>
      </c>
      <c r="Q43" s="109" t="s">
        <v>159</v>
      </c>
      <c r="R43" s="104" t="s">
        <v>181</v>
      </c>
      <c r="S43" s="1"/>
      <c r="T43" s="1"/>
      <c r="U43" s="1"/>
      <c r="V43" s="1"/>
      <c r="W43" s="1"/>
      <c r="X43" s="1"/>
      <c r="Y43" s="16"/>
      <c r="Z43" s="9"/>
      <c r="AA43" s="1"/>
      <c r="AB43" s="1"/>
      <c r="AC43" s="1"/>
      <c r="AD43" s="1"/>
      <c r="AE43" s="1"/>
      <c r="AF43" s="1"/>
      <c r="AG43" s="1"/>
      <c r="AH43" s="1"/>
      <c r="AI43" s="1"/>
      <c r="AJ43" s="1"/>
    </row>
    <row r="44" spans="1:36" ht="141.75">
      <c r="A44" s="107" t="s">
        <v>679</v>
      </c>
      <c r="B44" s="109" t="s">
        <v>276</v>
      </c>
      <c r="C44" s="114">
        <v>58.980983000000002</v>
      </c>
      <c r="D44" s="114">
        <v>49.005094</v>
      </c>
      <c r="E44" s="115" t="s">
        <v>118</v>
      </c>
      <c r="F44" s="109" t="s">
        <v>16</v>
      </c>
      <c r="G44" s="108">
        <v>2.56</v>
      </c>
      <c r="H44" s="145">
        <v>1</v>
      </c>
      <c r="I44" s="168">
        <v>0</v>
      </c>
      <c r="J44" s="109">
        <v>0.75</v>
      </c>
      <c r="K44" s="104" t="s">
        <v>348</v>
      </c>
      <c r="L44" s="105" t="s">
        <v>15</v>
      </c>
      <c r="M44" s="102" t="s">
        <v>479</v>
      </c>
      <c r="N44" s="102" t="s">
        <v>347</v>
      </c>
      <c r="O44" s="109" t="s">
        <v>277</v>
      </c>
      <c r="P44" s="108" t="s">
        <v>316</v>
      </c>
      <c r="Q44" s="104" t="s">
        <v>159</v>
      </c>
      <c r="R44" s="109">
        <v>30</v>
      </c>
      <c r="S44" s="1"/>
      <c r="T44" s="1"/>
      <c r="U44" s="1"/>
      <c r="V44" s="1"/>
      <c r="W44" s="1"/>
      <c r="X44" s="1"/>
      <c r="Y44" s="56"/>
      <c r="Z44" s="56"/>
      <c r="AA44" s="1"/>
      <c r="AB44" s="1"/>
      <c r="AC44" s="1"/>
      <c r="AD44" s="1"/>
      <c r="AE44" s="1"/>
      <c r="AF44" s="1"/>
      <c r="AG44" s="1"/>
      <c r="AH44" s="1"/>
      <c r="AI44" s="1"/>
      <c r="AJ44" s="1"/>
    </row>
    <row r="45" spans="1:36" ht="165" customHeight="1">
      <c r="A45" s="107" t="s">
        <v>680</v>
      </c>
      <c r="B45" s="104" t="s">
        <v>339</v>
      </c>
      <c r="C45" s="112">
        <v>59.028889999999997</v>
      </c>
      <c r="D45" s="112">
        <v>49.151525999999997</v>
      </c>
      <c r="E45" s="115" t="s">
        <v>118</v>
      </c>
      <c r="F45" s="104" t="s">
        <v>64</v>
      </c>
      <c r="G45" s="113">
        <v>2.56</v>
      </c>
      <c r="H45" s="145">
        <v>1</v>
      </c>
      <c r="I45" s="174">
        <v>0</v>
      </c>
      <c r="J45" s="104">
        <v>0.75</v>
      </c>
      <c r="K45" s="104" t="s">
        <v>340</v>
      </c>
      <c r="L45" s="111" t="s">
        <v>341</v>
      </c>
      <c r="M45" s="104" t="s">
        <v>342</v>
      </c>
      <c r="N45" s="104" t="s">
        <v>343</v>
      </c>
      <c r="O45" s="104" t="s">
        <v>344</v>
      </c>
      <c r="P45" s="113" t="s">
        <v>345</v>
      </c>
      <c r="Q45" s="104" t="s">
        <v>346</v>
      </c>
      <c r="R45" s="104"/>
      <c r="S45" s="1"/>
      <c r="T45" s="1"/>
      <c r="U45" s="1"/>
      <c r="V45" s="1"/>
      <c r="W45" s="1"/>
      <c r="X45" s="1"/>
      <c r="Y45" s="19"/>
      <c r="Z45" s="19"/>
      <c r="AA45" s="1"/>
      <c r="AB45" s="1"/>
      <c r="AC45" s="1"/>
      <c r="AD45" s="1"/>
      <c r="AE45" s="1"/>
      <c r="AF45" s="1"/>
      <c r="AG45" s="1"/>
      <c r="AH45" s="1"/>
      <c r="AI45" s="1"/>
      <c r="AJ45" s="1"/>
    </row>
    <row r="46" spans="1:36" ht="165" customHeight="1" thickBot="1">
      <c r="A46" s="107" t="s">
        <v>681</v>
      </c>
      <c r="B46" s="80" t="s">
        <v>453</v>
      </c>
      <c r="C46" s="94">
        <v>59.035316000000002</v>
      </c>
      <c r="D46" s="94">
        <v>49.182744</v>
      </c>
      <c r="E46" s="38" t="s">
        <v>118</v>
      </c>
      <c r="F46" s="80" t="s">
        <v>64</v>
      </c>
      <c r="G46" s="156">
        <v>4</v>
      </c>
      <c r="H46" s="145">
        <v>1</v>
      </c>
      <c r="I46" s="175"/>
      <c r="J46" s="80">
        <v>0.24</v>
      </c>
      <c r="K46" s="80" t="s">
        <v>454</v>
      </c>
      <c r="L46" s="85" t="s">
        <v>455</v>
      </c>
      <c r="M46" s="80" t="s">
        <v>456</v>
      </c>
      <c r="N46" s="80" t="s">
        <v>453</v>
      </c>
      <c r="O46" s="80" t="s">
        <v>457</v>
      </c>
      <c r="P46" s="80" t="s">
        <v>453</v>
      </c>
      <c r="Q46" s="80" t="s">
        <v>457</v>
      </c>
      <c r="R46" s="80"/>
      <c r="S46" s="1">
        <f>SUM(H26:H46)</f>
        <v>28</v>
      </c>
      <c r="T46" s="1"/>
      <c r="U46" s="1"/>
      <c r="V46" s="1"/>
      <c r="W46" s="1"/>
      <c r="X46" s="1"/>
      <c r="Y46" s="89"/>
      <c r="Z46" s="89"/>
      <c r="AA46" s="1"/>
      <c r="AB46" s="1"/>
      <c r="AC46" s="1"/>
      <c r="AD46" s="1"/>
      <c r="AE46" s="1"/>
      <c r="AF46" s="1"/>
      <c r="AG46" s="1"/>
      <c r="AH46" s="1"/>
      <c r="AI46" s="1"/>
      <c r="AJ46" s="1"/>
    </row>
    <row r="47" spans="1:36" ht="248.25" customHeight="1">
      <c r="A47" s="107" t="s">
        <v>682</v>
      </c>
      <c r="B47" s="50" t="s">
        <v>53</v>
      </c>
      <c r="C47" s="41">
        <v>58.724953999999997</v>
      </c>
      <c r="D47" s="41">
        <v>49.546090999999997</v>
      </c>
      <c r="E47" s="42" t="s">
        <v>118</v>
      </c>
      <c r="F47" s="41" t="s">
        <v>64</v>
      </c>
      <c r="G47" s="152">
        <v>7.2</v>
      </c>
      <c r="H47" s="145">
        <v>3</v>
      </c>
      <c r="I47" s="176">
        <v>0</v>
      </c>
      <c r="J47" s="41">
        <v>1.1000000000000001</v>
      </c>
      <c r="K47" s="41" t="s">
        <v>348</v>
      </c>
      <c r="L47" s="40" t="s">
        <v>15</v>
      </c>
      <c r="M47" s="41" t="s">
        <v>479</v>
      </c>
      <c r="N47" s="41" t="s">
        <v>347</v>
      </c>
      <c r="O47" s="41" t="s">
        <v>170</v>
      </c>
      <c r="P47" s="44" t="s">
        <v>313</v>
      </c>
      <c r="Q47" s="41" t="s">
        <v>159</v>
      </c>
      <c r="R47" s="41" t="s">
        <v>561</v>
      </c>
      <c r="S47" s="1"/>
      <c r="T47" s="1"/>
      <c r="U47" s="1"/>
      <c r="V47" s="1"/>
      <c r="W47" s="1"/>
      <c r="X47" s="1"/>
      <c r="Y47" s="16"/>
      <c r="Z47" s="1"/>
      <c r="AA47" s="1"/>
      <c r="AB47" s="1"/>
      <c r="AC47" s="1"/>
      <c r="AD47" s="1"/>
      <c r="AE47" s="1"/>
      <c r="AF47" s="1"/>
      <c r="AG47" s="1"/>
      <c r="AH47" s="1"/>
      <c r="AI47" s="1"/>
      <c r="AJ47" s="1"/>
    </row>
    <row r="48" spans="1:36" ht="141.75">
      <c r="A48" s="107" t="s">
        <v>683</v>
      </c>
      <c r="B48" s="47" t="s">
        <v>24</v>
      </c>
      <c r="C48" s="22">
        <v>58.724319999999999</v>
      </c>
      <c r="D48" s="22">
        <v>49.543520000000001</v>
      </c>
      <c r="E48" s="38" t="s">
        <v>118</v>
      </c>
      <c r="F48" s="22" t="s">
        <v>64</v>
      </c>
      <c r="G48" s="21">
        <v>4.8</v>
      </c>
      <c r="H48" s="145">
        <v>2</v>
      </c>
      <c r="I48" s="177">
        <v>0</v>
      </c>
      <c r="J48" s="24">
        <v>1.1000000000000001</v>
      </c>
      <c r="K48" s="22" t="s">
        <v>348</v>
      </c>
      <c r="L48" s="40" t="s">
        <v>15</v>
      </c>
      <c r="M48" s="41" t="s">
        <v>479</v>
      </c>
      <c r="N48" s="41" t="s">
        <v>347</v>
      </c>
      <c r="O48" s="22" t="s">
        <v>182</v>
      </c>
      <c r="P48" s="24" t="s">
        <v>183</v>
      </c>
      <c r="Q48" s="22" t="s">
        <v>159</v>
      </c>
      <c r="R48" s="22" t="s">
        <v>560</v>
      </c>
      <c r="S48" s="1"/>
      <c r="T48" s="1"/>
      <c r="U48" s="4"/>
      <c r="V48" s="4"/>
      <c r="W48" s="4"/>
      <c r="X48" s="4"/>
      <c r="Y48" s="5"/>
      <c r="Z48" s="1"/>
      <c r="AA48" s="4"/>
      <c r="AB48" s="4"/>
      <c r="AC48" s="4"/>
      <c r="AD48" s="4"/>
      <c r="AE48" s="4"/>
    </row>
    <row r="49" spans="1:31" ht="141.75">
      <c r="A49" s="107" t="s">
        <v>684</v>
      </c>
      <c r="B49" s="47" t="s">
        <v>52</v>
      </c>
      <c r="C49" s="22">
        <v>58.726162000000002</v>
      </c>
      <c r="D49" s="22">
        <v>49.542786999999997</v>
      </c>
      <c r="E49" s="23" t="s">
        <v>118</v>
      </c>
      <c r="F49" s="22" t="s">
        <v>64</v>
      </c>
      <c r="G49" s="21">
        <v>7.2</v>
      </c>
      <c r="H49" s="145">
        <v>4</v>
      </c>
      <c r="I49" s="177">
        <v>0</v>
      </c>
      <c r="J49" s="24">
        <v>1.1000000000000001</v>
      </c>
      <c r="K49" s="22" t="s">
        <v>348</v>
      </c>
      <c r="L49" s="40" t="s">
        <v>15</v>
      </c>
      <c r="M49" s="41" t="s">
        <v>479</v>
      </c>
      <c r="N49" s="41" t="s">
        <v>347</v>
      </c>
      <c r="O49" s="22" t="s">
        <v>184</v>
      </c>
      <c r="P49" s="24" t="s">
        <v>185</v>
      </c>
      <c r="Q49" s="22" t="s">
        <v>159</v>
      </c>
      <c r="R49" s="22" t="s">
        <v>559</v>
      </c>
      <c r="S49" s="1"/>
      <c r="T49" s="1"/>
      <c r="U49" s="4"/>
      <c r="V49" s="4"/>
      <c r="W49" s="4"/>
      <c r="X49" s="4"/>
      <c r="Y49" s="5"/>
      <c r="Z49" s="1"/>
      <c r="AA49" s="4"/>
      <c r="AB49" s="4"/>
      <c r="AC49" s="4"/>
      <c r="AD49" s="4"/>
      <c r="AE49" s="4"/>
    </row>
    <row r="50" spans="1:31" ht="210.75" customHeight="1">
      <c r="A50" s="107" t="s">
        <v>685</v>
      </c>
      <c r="B50" s="47" t="s">
        <v>25</v>
      </c>
      <c r="C50" s="22">
        <v>58.726616</v>
      </c>
      <c r="D50" s="22">
        <v>49.549677000000003</v>
      </c>
      <c r="E50" s="23" t="s">
        <v>118</v>
      </c>
      <c r="F50" s="22" t="s">
        <v>64</v>
      </c>
      <c r="G50" s="21">
        <v>4.8</v>
      </c>
      <c r="H50" s="145">
        <v>2</v>
      </c>
      <c r="I50" s="60">
        <v>0</v>
      </c>
      <c r="J50" s="24">
        <v>1.1000000000000001</v>
      </c>
      <c r="K50" s="22" t="s">
        <v>348</v>
      </c>
      <c r="L50" s="40" t="s">
        <v>15</v>
      </c>
      <c r="M50" s="41" t="s">
        <v>479</v>
      </c>
      <c r="N50" s="41" t="s">
        <v>347</v>
      </c>
      <c r="O50" s="22" t="s">
        <v>186</v>
      </c>
      <c r="P50" s="24" t="s">
        <v>314</v>
      </c>
      <c r="Q50" s="22" t="s">
        <v>159</v>
      </c>
      <c r="R50" s="22" t="s">
        <v>558</v>
      </c>
      <c r="S50" s="1"/>
      <c r="T50" s="1"/>
      <c r="U50" s="4"/>
      <c r="V50" s="4"/>
      <c r="W50" s="4"/>
      <c r="X50" s="4"/>
      <c r="Y50" s="5"/>
      <c r="Z50" s="1"/>
      <c r="AA50" s="4"/>
      <c r="AB50" s="4"/>
      <c r="AC50" s="4"/>
      <c r="AD50" s="4"/>
      <c r="AE50" s="4"/>
    </row>
    <row r="51" spans="1:31" ht="169.5" customHeight="1">
      <c r="A51" s="107" t="s">
        <v>686</v>
      </c>
      <c r="B51" s="55" t="s">
        <v>79</v>
      </c>
      <c r="C51" s="22">
        <v>58.724580000000003</v>
      </c>
      <c r="D51" s="22">
        <v>49.553342999999998</v>
      </c>
      <c r="E51" s="23" t="s">
        <v>118</v>
      </c>
      <c r="F51" s="22" t="s">
        <v>16</v>
      </c>
      <c r="G51" s="21">
        <v>2.56</v>
      </c>
      <c r="H51" s="145">
        <v>2</v>
      </c>
      <c r="I51" s="60">
        <v>0</v>
      </c>
      <c r="J51" s="24">
        <v>1.1000000000000001</v>
      </c>
      <c r="K51" s="22" t="s">
        <v>348</v>
      </c>
      <c r="L51" s="40" t="s">
        <v>15</v>
      </c>
      <c r="M51" s="41" t="s">
        <v>479</v>
      </c>
      <c r="N51" s="41" t="s">
        <v>347</v>
      </c>
      <c r="O51" s="22" t="s">
        <v>187</v>
      </c>
      <c r="P51" s="24" t="s">
        <v>315</v>
      </c>
      <c r="Q51" s="22" t="s">
        <v>159</v>
      </c>
      <c r="R51" s="22" t="s">
        <v>557</v>
      </c>
      <c r="S51" s="1"/>
      <c r="T51" s="1"/>
      <c r="U51" s="4"/>
      <c r="V51" s="4"/>
      <c r="W51" s="4"/>
      <c r="X51" s="4"/>
      <c r="Y51" s="5"/>
      <c r="Z51" s="1"/>
      <c r="AA51" s="4"/>
      <c r="AB51" s="4"/>
      <c r="AC51" s="4"/>
      <c r="AD51" s="4"/>
      <c r="AE51" s="4"/>
    </row>
    <row r="52" spans="1:31" ht="229.5" customHeight="1">
      <c r="A52" s="107" t="s">
        <v>687</v>
      </c>
      <c r="B52" s="47" t="s">
        <v>28</v>
      </c>
      <c r="C52" s="22">
        <v>58.723666999999999</v>
      </c>
      <c r="D52" s="22">
        <v>49.549030000000002</v>
      </c>
      <c r="E52" s="37" t="s">
        <v>118</v>
      </c>
      <c r="F52" s="22" t="s">
        <v>64</v>
      </c>
      <c r="G52" s="21">
        <v>2.56</v>
      </c>
      <c r="H52" s="145">
        <v>1</v>
      </c>
      <c r="I52" s="60">
        <v>0</v>
      </c>
      <c r="J52" s="24">
        <v>1.1000000000000001</v>
      </c>
      <c r="K52" s="22" t="s">
        <v>348</v>
      </c>
      <c r="L52" s="40" t="s">
        <v>15</v>
      </c>
      <c r="M52" s="41" t="s">
        <v>479</v>
      </c>
      <c r="N52" s="41" t="s">
        <v>347</v>
      </c>
      <c r="O52" s="22" t="s">
        <v>188</v>
      </c>
      <c r="P52" s="24" t="s">
        <v>189</v>
      </c>
      <c r="Q52" s="22" t="s">
        <v>159</v>
      </c>
      <c r="R52" s="22" t="s">
        <v>556</v>
      </c>
      <c r="S52" s="1"/>
      <c r="T52" s="1"/>
      <c r="U52" s="4"/>
      <c r="V52" s="4"/>
      <c r="W52" s="4"/>
      <c r="X52" s="4"/>
      <c r="Y52" s="5"/>
      <c r="Z52" s="1"/>
      <c r="AA52" s="4"/>
      <c r="AB52" s="4"/>
      <c r="AC52" s="4"/>
      <c r="AD52" s="4"/>
      <c r="AE52" s="4"/>
    </row>
    <row r="53" spans="1:31" ht="141.75">
      <c r="A53" s="107" t="s">
        <v>688</v>
      </c>
      <c r="B53" s="47" t="s">
        <v>26</v>
      </c>
      <c r="C53" s="22">
        <v>58.730508</v>
      </c>
      <c r="D53" s="22">
        <v>49.559735000000003</v>
      </c>
      <c r="E53" s="23" t="s">
        <v>118</v>
      </c>
      <c r="F53" s="22" t="s">
        <v>64</v>
      </c>
      <c r="G53" s="21">
        <v>2.56</v>
      </c>
      <c r="H53" s="145">
        <v>2</v>
      </c>
      <c r="I53" s="60">
        <v>0</v>
      </c>
      <c r="J53" s="24">
        <v>0.37</v>
      </c>
      <c r="K53" s="22" t="s">
        <v>348</v>
      </c>
      <c r="L53" s="40" t="s">
        <v>15</v>
      </c>
      <c r="M53" s="41" t="s">
        <v>479</v>
      </c>
      <c r="N53" s="41" t="s">
        <v>347</v>
      </c>
      <c r="O53" s="22" t="s">
        <v>190</v>
      </c>
      <c r="P53" s="24" t="s">
        <v>317</v>
      </c>
      <c r="Q53" s="22" t="s">
        <v>159</v>
      </c>
      <c r="R53" s="32" t="s">
        <v>555</v>
      </c>
      <c r="S53" s="1"/>
      <c r="T53" s="1"/>
      <c r="U53" s="4"/>
      <c r="V53" s="4"/>
      <c r="W53" s="4"/>
      <c r="X53" s="4"/>
      <c r="Y53" s="5"/>
      <c r="Z53" s="1"/>
      <c r="AA53" s="4"/>
      <c r="AB53" s="4"/>
      <c r="AC53" s="4"/>
      <c r="AD53" s="4"/>
      <c r="AE53" s="4"/>
    </row>
    <row r="54" spans="1:31" ht="141.75">
      <c r="A54" s="107" t="s">
        <v>689</v>
      </c>
      <c r="B54" s="47" t="s">
        <v>27</v>
      </c>
      <c r="C54" s="22">
        <v>58.722121999999999</v>
      </c>
      <c r="D54" s="22">
        <v>49.551257999999997</v>
      </c>
      <c r="E54" s="23" t="s">
        <v>118</v>
      </c>
      <c r="F54" s="22" t="s">
        <v>64</v>
      </c>
      <c r="G54" s="21">
        <v>2.56</v>
      </c>
      <c r="H54" s="145">
        <v>1</v>
      </c>
      <c r="I54" s="60">
        <v>0</v>
      </c>
      <c r="J54" s="24">
        <v>1.1000000000000001</v>
      </c>
      <c r="K54" s="22" t="s">
        <v>348</v>
      </c>
      <c r="L54" s="40" t="s">
        <v>15</v>
      </c>
      <c r="M54" s="41" t="s">
        <v>479</v>
      </c>
      <c r="N54" s="41" t="s">
        <v>347</v>
      </c>
      <c r="O54" s="22" t="s">
        <v>191</v>
      </c>
      <c r="P54" s="24" t="s">
        <v>192</v>
      </c>
      <c r="Q54" s="22" t="s">
        <v>159</v>
      </c>
      <c r="R54" s="32" t="s">
        <v>554</v>
      </c>
      <c r="S54" s="1"/>
      <c r="T54" s="1"/>
      <c r="U54" s="4"/>
      <c r="V54" s="4"/>
      <c r="W54" s="4"/>
      <c r="X54" s="4"/>
      <c r="Y54" s="5"/>
      <c r="Z54" s="1"/>
      <c r="AA54" s="4"/>
      <c r="AB54" s="4"/>
      <c r="AC54" s="4"/>
      <c r="AD54" s="4"/>
      <c r="AE54" s="4"/>
    </row>
    <row r="55" spans="1:31" ht="174.75" customHeight="1">
      <c r="A55" s="107" t="s">
        <v>690</v>
      </c>
      <c r="B55" s="47" t="s">
        <v>29</v>
      </c>
      <c r="C55" s="22">
        <v>58.748029000000002</v>
      </c>
      <c r="D55" s="22">
        <v>49.551433000000003</v>
      </c>
      <c r="E55" s="23" t="s">
        <v>118</v>
      </c>
      <c r="F55" s="22" t="s">
        <v>64</v>
      </c>
      <c r="G55" s="21">
        <v>4.5</v>
      </c>
      <c r="H55" s="145">
        <v>2</v>
      </c>
      <c r="I55" s="60">
        <v>0</v>
      </c>
      <c r="J55" s="24">
        <v>1.1000000000000001</v>
      </c>
      <c r="K55" s="22" t="s">
        <v>348</v>
      </c>
      <c r="L55" s="40" t="s">
        <v>15</v>
      </c>
      <c r="M55" s="41" t="s">
        <v>479</v>
      </c>
      <c r="N55" s="41" t="s">
        <v>347</v>
      </c>
      <c r="O55" s="22" t="s">
        <v>337</v>
      </c>
      <c r="P55" s="24" t="s">
        <v>910</v>
      </c>
      <c r="Q55" s="22" t="s">
        <v>159</v>
      </c>
      <c r="R55" s="22" t="s">
        <v>553</v>
      </c>
      <c r="S55" s="1"/>
      <c r="T55" s="1"/>
      <c r="U55" s="4"/>
      <c r="V55" s="4"/>
      <c r="W55" s="4"/>
      <c r="X55" s="4"/>
      <c r="Y55" s="5"/>
      <c r="Z55" s="1"/>
      <c r="AA55" s="4"/>
      <c r="AB55" s="4"/>
      <c r="AC55" s="4"/>
      <c r="AD55" s="4"/>
      <c r="AE55" s="4"/>
    </row>
    <row r="56" spans="1:31" ht="299.25" customHeight="1">
      <c r="A56" s="107" t="s">
        <v>691</v>
      </c>
      <c r="B56" s="238" t="s">
        <v>145</v>
      </c>
      <c r="C56" s="239">
        <v>58.746623999999997</v>
      </c>
      <c r="D56" s="239">
        <v>49.550195000000002</v>
      </c>
      <c r="E56" s="240" t="s">
        <v>118</v>
      </c>
      <c r="F56" s="239" t="s">
        <v>18</v>
      </c>
      <c r="G56" s="241">
        <v>4</v>
      </c>
      <c r="H56" s="239">
        <v>1</v>
      </c>
      <c r="I56" s="242">
        <v>0</v>
      </c>
      <c r="J56" s="243">
        <v>1.1000000000000001</v>
      </c>
      <c r="K56" s="239" t="s">
        <v>146</v>
      </c>
      <c r="L56" s="244" t="s">
        <v>147</v>
      </c>
      <c r="M56" s="239" t="s">
        <v>148</v>
      </c>
      <c r="N56" s="239" t="s">
        <v>149</v>
      </c>
      <c r="O56" s="239" t="s">
        <v>150</v>
      </c>
      <c r="P56" s="243" t="s">
        <v>151</v>
      </c>
      <c r="Q56" s="239" t="s">
        <v>152</v>
      </c>
      <c r="R56" s="239" t="s">
        <v>552</v>
      </c>
      <c r="S56" s="1"/>
      <c r="T56" s="1"/>
      <c r="U56" s="4"/>
      <c r="V56" s="4"/>
      <c r="W56" s="4"/>
      <c r="X56" s="4"/>
      <c r="Y56" s="5"/>
      <c r="Z56" s="1"/>
      <c r="AA56" s="4"/>
      <c r="AB56" s="4"/>
      <c r="AC56" s="4"/>
      <c r="AD56" s="4"/>
      <c r="AE56" s="4"/>
    </row>
    <row r="57" spans="1:31" ht="165">
      <c r="A57" s="107" t="s">
        <v>692</v>
      </c>
      <c r="B57" s="51" t="s">
        <v>250</v>
      </c>
      <c r="C57" s="21">
        <v>58.736268000000003</v>
      </c>
      <c r="D57" s="22">
        <v>49.554478000000003</v>
      </c>
      <c r="E57" s="23" t="s">
        <v>118</v>
      </c>
      <c r="F57" s="22" t="s">
        <v>18</v>
      </c>
      <c r="G57" s="21">
        <v>4</v>
      </c>
      <c r="H57" s="145">
        <v>1</v>
      </c>
      <c r="I57" s="60">
        <v>0</v>
      </c>
      <c r="J57" s="24">
        <v>0.77</v>
      </c>
      <c r="K57" s="21" t="s">
        <v>251</v>
      </c>
      <c r="L57" s="25" t="s">
        <v>865</v>
      </c>
      <c r="M57" s="22" t="s">
        <v>252</v>
      </c>
      <c r="N57" s="24" t="s">
        <v>253</v>
      </c>
      <c r="O57" s="22" t="s">
        <v>255</v>
      </c>
      <c r="P57" s="24" t="s">
        <v>254</v>
      </c>
      <c r="Q57" s="21" t="s">
        <v>256</v>
      </c>
      <c r="R57" s="22" t="s">
        <v>386</v>
      </c>
      <c r="S57" s="1"/>
      <c r="T57" s="1"/>
      <c r="U57" s="4"/>
      <c r="V57" s="4"/>
      <c r="W57" s="4"/>
      <c r="X57" s="4"/>
      <c r="Y57" s="5"/>
      <c r="Z57" s="1"/>
      <c r="AA57" s="4"/>
      <c r="AB57" s="4"/>
      <c r="AC57" s="4"/>
      <c r="AD57" s="4"/>
      <c r="AE57" s="4"/>
    </row>
    <row r="58" spans="1:31" ht="173.25">
      <c r="A58" s="107" t="s">
        <v>693</v>
      </c>
      <c r="B58" s="51" t="s">
        <v>257</v>
      </c>
      <c r="C58" s="22">
        <v>58.730407</v>
      </c>
      <c r="D58" s="22">
        <v>49.548782000000003</v>
      </c>
      <c r="E58" s="23" t="s">
        <v>118</v>
      </c>
      <c r="F58" s="22" t="s">
        <v>18</v>
      </c>
      <c r="G58" s="21">
        <v>4</v>
      </c>
      <c r="H58" s="145">
        <v>1</v>
      </c>
      <c r="I58" s="60">
        <v>0</v>
      </c>
      <c r="J58" s="24">
        <v>0.75</v>
      </c>
      <c r="K58" s="21" t="s">
        <v>258</v>
      </c>
      <c r="L58" s="25" t="s">
        <v>259</v>
      </c>
      <c r="M58" s="22" t="s">
        <v>260</v>
      </c>
      <c r="N58" s="60" t="s">
        <v>261</v>
      </c>
      <c r="O58" s="22" t="s">
        <v>262</v>
      </c>
      <c r="P58" s="24" t="s">
        <v>263</v>
      </c>
      <c r="Q58" s="22" t="s">
        <v>256</v>
      </c>
      <c r="R58" s="22" t="s">
        <v>386</v>
      </c>
      <c r="S58" s="1"/>
      <c r="T58" s="1"/>
      <c r="U58" s="4"/>
      <c r="V58" s="4"/>
      <c r="W58" s="4"/>
      <c r="X58" s="4"/>
      <c r="Y58" s="5"/>
      <c r="Z58" s="1"/>
      <c r="AA58" s="4"/>
      <c r="AB58" s="4"/>
      <c r="AC58" s="4"/>
      <c r="AD58" s="4"/>
      <c r="AE58" s="4"/>
    </row>
    <row r="59" spans="1:31" ht="157.5">
      <c r="A59" s="107" t="s">
        <v>694</v>
      </c>
      <c r="B59" s="47" t="s">
        <v>488</v>
      </c>
      <c r="C59" s="98">
        <v>58.725938999999997</v>
      </c>
      <c r="D59" s="98">
        <v>49.536242000000001</v>
      </c>
      <c r="E59" s="99" t="s">
        <v>118</v>
      </c>
      <c r="F59" s="22" t="s">
        <v>487</v>
      </c>
      <c r="G59" s="157">
        <v>2.25</v>
      </c>
      <c r="H59" s="146">
        <v>1</v>
      </c>
      <c r="I59" s="178">
        <v>0</v>
      </c>
      <c r="J59" s="98">
        <v>1.1000000000000001</v>
      </c>
      <c r="K59" s="100" t="s">
        <v>489</v>
      </c>
      <c r="L59" s="26" t="s">
        <v>490</v>
      </c>
      <c r="M59" s="22" t="s">
        <v>491</v>
      </c>
      <c r="N59" s="22" t="s">
        <v>495</v>
      </c>
      <c r="O59" s="22" t="s">
        <v>492</v>
      </c>
      <c r="P59" s="22" t="s">
        <v>496</v>
      </c>
      <c r="Q59" s="22" t="s">
        <v>159</v>
      </c>
      <c r="R59" s="22" t="s">
        <v>386</v>
      </c>
      <c r="S59" s="1"/>
      <c r="T59" s="1"/>
      <c r="U59" s="4"/>
      <c r="V59" s="4"/>
      <c r="W59" s="4"/>
      <c r="X59" s="4"/>
      <c r="Y59" s="5"/>
      <c r="Z59" s="1"/>
      <c r="AA59" s="4"/>
      <c r="AB59" s="4"/>
      <c r="AC59" s="4"/>
      <c r="AD59" s="4"/>
      <c r="AE59" s="4"/>
    </row>
    <row r="60" spans="1:31" ht="173.25">
      <c r="A60" s="107" t="s">
        <v>695</v>
      </c>
      <c r="B60" s="54" t="s">
        <v>358</v>
      </c>
      <c r="C60" s="43">
        <v>58.726396000000001</v>
      </c>
      <c r="D60" s="43">
        <v>49.546416999999998</v>
      </c>
      <c r="E60" s="42" t="s">
        <v>118</v>
      </c>
      <c r="F60" s="43" t="s">
        <v>64</v>
      </c>
      <c r="G60" s="158">
        <v>6.76</v>
      </c>
      <c r="H60" s="147">
        <v>1</v>
      </c>
      <c r="I60" s="176">
        <v>0</v>
      </c>
      <c r="J60" s="66">
        <v>0.24</v>
      </c>
      <c r="K60" s="41" t="s">
        <v>354</v>
      </c>
      <c r="L60" s="40" t="s">
        <v>355</v>
      </c>
      <c r="M60" s="41" t="s">
        <v>359</v>
      </c>
      <c r="N60" s="41" t="s">
        <v>356</v>
      </c>
      <c r="O60" s="43" t="s">
        <v>357</v>
      </c>
      <c r="P60" s="43" t="s">
        <v>357</v>
      </c>
      <c r="Q60" s="41" t="s">
        <v>346</v>
      </c>
      <c r="R60" s="22" t="s">
        <v>386</v>
      </c>
      <c r="S60" s="1"/>
      <c r="T60" s="1"/>
      <c r="U60" s="4"/>
      <c r="V60" s="4"/>
      <c r="W60" s="4"/>
      <c r="X60" s="4"/>
      <c r="Y60" s="5"/>
      <c r="Z60" s="1"/>
      <c r="AA60" s="4"/>
      <c r="AB60" s="4"/>
      <c r="AC60" s="4"/>
      <c r="AD60" s="4"/>
      <c r="AE60" s="4"/>
    </row>
    <row r="61" spans="1:31" ht="171" customHeight="1">
      <c r="A61" s="107" t="s">
        <v>696</v>
      </c>
      <c r="B61" s="54" t="s">
        <v>414</v>
      </c>
      <c r="C61" s="43">
        <v>58.729906999999997</v>
      </c>
      <c r="D61" s="43">
        <v>49.547778000000001</v>
      </c>
      <c r="E61" s="42" t="s">
        <v>118</v>
      </c>
      <c r="F61" s="43" t="s">
        <v>487</v>
      </c>
      <c r="G61" s="158">
        <v>2.25</v>
      </c>
      <c r="H61" s="147">
        <v>1</v>
      </c>
      <c r="I61" s="176">
        <v>0</v>
      </c>
      <c r="J61" s="66">
        <v>1.1000000000000001</v>
      </c>
      <c r="K61" s="41" t="s">
        <v>409</v>
      </c>
      <c r="L61" s="40" t="s">
        <v>410</v>
      </c>
      <c r="M61" s="41" t="s">
        <v>411</v>
      </c>
      <c r="N61" s="41" t="s">
        <v>412</v>
      </c>
      <c r="O61" s="43" t="s">
        <v>413</v>
      </c>
      <c r="P61" s="41" t="s">
        <v>409</v>
      </c>
      <c r="Q61" s="22" t="s">
        <v>256</v>
      </c>
      <c r="R61" s="22" t="s">
        <v>386</v>
      </c>
      <c r="S61" s="1"/>
      <c r="T61" s="1"/>
      <c r="U61" s="4"/>
      <c r="V61" s="4"/>
      <c r="W61" s="4"/>
      <c r="X61" s="4"/>
      <c r="Y61" s="5"/>
      <c r="Z61" s="1"/>
      <c r="AA61" s="4"/>
      <c r="AB61" s="4"/>
      <c r="AC61" s="4"/>
      <c r="AD61" s="4"/>
      <c r="AE61" s="4"/>
    </row>
    <row r="62" spans="1:31" ht="171" customHeight="1" thickBot="1">
      <c r="A62" s="107" t="s">
        <v>697</v>
      </c>
      <c r="B62" s="82" t="s">
        <v>430</v>
      </c>
      <c r="C62" s="81">
        <v>58.724406999999999</v>
      </c>
      <c r="D62" s="81">
        <v>49.544853000000003</v>
      </c>
      <c r="E62" s="42" t="s">
        <v>118</v>
      </c>
      <c r="F62" s="81" t="s">
        <v>487</v>
      </c>
      <c r="G62" s="159">
        <v>4</v>
      </c>
      <c r="H62" s="147">
        <v>1</v>
      </c>
      <c r="I62" s="179">
        <v>0</v>
      </c>
      <c r="J62" s="84">
        <v>0.7</v>
      </c>
      <c r="K62" s="80" t="s">
        <v>921</v>
      </c>
      <c r="L62" s="85" t="s">
        <v>922</v>
      </c>
      <c r="M62" s="80" t="s">
        <v>921</v>
      </c>
      <c r="N62" s="82" t="s">
        <v>430</v>
      </c>
      <c r="O62" s="81" t="s">
        <v>431</v>
      </c>
      <c r="P62" s="80" t="s">
        <v>429</v>
      </c>
      <c r="Q62" s="80" t="s">
        <v>568</v>
      </c>
      <c r="R62" s="80" t="s">
        <v>386</v>
      </c>
      <c r="S62" s="1">
        <f>SUM(H47:H62)</f>
        <v>26</v>
      </c>
      <c r="T62" s="1"/>
      <c r="U62" s="4"/>
      <c r="V62" s="4"/>
      <c r="W62" s="4"/>
      <c r="X62" s="4"/>
      <c r="Y62" s="5"/>
      <c r="Z62" s="1"/>
      <c r="AA62" s="4"/>
      <c r="AB62" s="4"/>
      <c r="AC62" s="4"/>
      <c r="AD62" s="4"/>
      <c r="AE62" s="4"/>
    </row>
    <row r="63" spans="1:31" ht="273" customHeight="1">
      <c r="A63" s="107" t="s">
        <v>698</v>
      </c>
      <c r="B63" s="50" t="s">
        <v>22</v>
      </c>
      <c r="C63" s="41">
        <v>58.816338999999999</v>
      </c>
      <c r="D63" s="41">
        <v>49.614136999999999</v>
      </c>
      <c r="E63" s="45" t="s">
        <v>118</v>
      </c>
      <c r="F63" s="41" t="s">
        <v>64</v>
      </c>
      <c r="G63" s="152">
        <v>9.6</v>
      </c>
      <c r="H63" s="145">
        <v>4</v>
      </c>
      <c r="I63" s="171">
        <v>0</v>
      </c>
      <c r="J63" s="44">
        <v>1.1000000000000001</v>
      </c>
      <c r="K63" s="41" t="s">
        <v>348</v>
      </c>
      <c r="L63" s="40" t="s">
        <v>15</v>
      </c>
      <c r="M63" s="41" t="s">
        <v>479</v>
      </c>
      <c r="N63" s="41" t="s">
        <v>347</v>
      </c>
      <c r="O63" s="41" t="s">
        <v>209</v>
      </c>
      <c r="P63" s="41" t="s">
        <v>318</v>
      </c>
      <c r="Q63" s="41" t="s">
        <v>17</v>
      </c>
      <c r="R63" s="41" t="s">
        <v>551</v>
      </c>
      <c r="S63" s="1"/>
      <c r="T63" s="1"/>
      <c r="U63" s="4"/>
      <c r="V63" s="4"/>
      <c r="W63" s="4"/>
      <c r="X63" s="4"/>
      <c r="Y63" s="5"/>
      <c r="Z63" s="1"/>
      <c r="AA63" s="4"/>
      <c r="AB63" s="4"/>
      <c r="AC63" s="4"/>
      <c r="AD63" s="4"/>
      <c r="AE63" s="4"/>
    </row>
    <row r="64" spans="1:31" ht="388.5" customHeight="1">
      <c r="A64" s="107" t="s">
        <v>699</v>
      </c>
      <c r="B64" s="47" t="s">
        <v>155</v>
      </c>
      <c r="C64" s="22">
        <v>58.816721999999999</v>
      </c>
      <c r="D64" s="22">
        <v>49.617749000000003</v>
      </c>
      <c r="E64" s="23" t="s">
        <v>118</v>
      </c>
      <c r="F64" s="22" t="s">
        <v>64</v>
      </c>
      <c r="G64" s="21">
        <v>7.2</v>
      </c>
      <c r="H64" s="145">
        <v>3</v>
      </c>
      <c r="I64" s="60">
        <v>0</v>
      </c>
      <c r="J64" s="24">
        <v>1.1000000000000001</v>
      </c>
      <c r="K64" s="22" t="s">
        <v>348</v>
      </c>
      <c r="L64" s="40" t="s">
        <v>15</v>
      </c>
      <c r="M64" s="41" t="s">
        <v>479</v>
      </c>
      <c r="N64" s="41" t="s">
        <v>347</v>
      </c>
      <c r="O64" s="22" t="s">
        <v>211</v>
      </c>
      <c r="P64" s="22" t="s">
        <v>323</v>
      </c>
      <c r="Q64" s="22" t="s">
        <v>159</v>
      </c>
      <c r="R64" s="22" t="s">
        <v>550</v>
      </c>
      <c r="S64" s="1"/>
      <c r="T64" s="1"/>
      <c r="U64" s="4"/>
      <c r="V64" s="4"/>
      <c r="W64" s="4"/>
      <c r="X64" s="4"/>
      <c r="Y64" s="5"/>
      <c r="Z64" s="1"/>
      <c r="AA64" s="4"/>
      <c r="AB64" s="4"/>
      <c r="AC64" s="4"/>
      <c r="AD64" s="4"/>
      <c r="AE64" s="4"/>
    </row>
    <row r="65" spans="1:31" ht="392.25" customHeight="1">
      <c r="A65" s="107" t="s">
        <v>700</v>
      </c>
      <c r="B65" s="50" t="s">
        <v>23</v>
      </c>
      <c r="C65" s="41">
        <v>58.813116000000001</v>
      </c>
      <c r="D65" s="41">
        <v>49.61101</v>
      </c>
      <c r="E65" s="45" t="s">
        <v>118</v>
      </c>
      <c r="F65" s="41" t="s">
        <v>64</v>
      </c>
      <c r="G65" s="152">
        <v>9.6</v>
      </c>
      <c r="H65" s="145">
        <v>4</v>
      </c>
      <c r="I65" s="171">
        <v>0</v>
      </c>
      <c r="J65" s="44">
        <v>1.1000000000000001</v>
      </c>
      <c r="K65" s="22" t="s">
        <v>348</v>
      </c>
      <c r="L65" s="40" t="s">
        <v>15</v>
      </c>
      <c r="M65" s="41" t="s">
        <v>479</v>
      </c>
      <c r="N65" s="41" t="s">
        <v>347</v>
      </c>
      <c r="O65" s="41" t="s">
        <v>210</v>
      </c>
      <c r="P65" s="50" t="s">
        <v>319</v>
      </c>
      <c r="Q65" s="22" t="s">
        <v>159</v>
      </c>
      <c r="R65" s="41" t="s">
        <v>549</v>
      </c>
      <c r="S65" s="1"/>
      <c r="T65" s="1"/>
      <c r="U65" s="4"/>
      <c r="V65" s="4"/>
      <c r="W65" s="4"/>
      <c r="X65" s="4"/>
      <c r="Y65" s="5"/>
      <c r="Z65" s="1"/>
      <c r="AA65" s="4"/>
      <c r="AB65" s="4"/>
      <c r="AC65" s="4"/>
      <c r="AD65" s="4"/>
      <c r="AE65" s="4"/>
    </row>
    <row r="66" spans="1:31" ht="392.25" customHeight="1">
      <c r="A66" s="107" t="s">
        <v>701</v>
      </c>
      <c r="B66" s="50" t="s">
        <v>391</v>
      </c>
      <c r="C66" s="41" t="s">
        <v>392</v>
      </c>
      <c r="D66" s="41" t="s">
        <v>393</v>
      </c>
      <c r="E66" s="38" t="s">
        <v>118</v>
      </c>
      <c r="F66" s="41" t="s">
        <v>64</v>
      </c>
      <c r="G66" s="152">
        <v>2.4</v>
      </c>
      <c r="H66" s="145">
        <v>1</v>
      </c>
      <c r="I66" s="171">
        <v>0</v>
      </c>
      <c r="J66" s="44">
        <v>0.36</v>
      </c>
      <c r="K66" s="22" t="s">
        <v>482</v>
      </c>
      <c r="L66" s="40" t="s">
        <v>483</v>
      </c>
      <c r="M66" s="41" t="s">
        <v>383</v>
      </c>
      <c r="N66" s="41" t="s">
        <v>384</v>
      </c>
      <c r="O66" s="41" t="s">
        <v>395</v>
      </c>
      <c r="P66" s="41" t="s">
        <v>395</v>
      </c>
      <c r="Q66" s="22" t="s">
        <v>346</v>
      </c>
      <c r="R66" s="41" t="s">
        <v>386</v>
      </c>
      <c r="S66" s="1"/>
      <c r="T66" s="1"/>
      <c r="U66" s="4"/>
      <c r="V66" s="4"/>
      <c r="W66" s="4"/>
      <c r="X66" s="4"/>
      <c r="Y66" s="5"/>
      <c r="Z66" s="1"/>
      <c r="AA66" s="4"/>
      <c r="AB66" s="4"/>
      <c r="AC66" s="4"/>
      <c r="AD66" s="4"/>
      <c r="AE66" s="4"/>
    </row>
    <row r="67" spans="1:31" ht="244.5" customHeight="1">
      <c r="A67" s="107" t="s">
        <v>702</v>
      </c>
      <c r="B67" s="47" t="s">
        <v>91</v>
      </c>
      <c r="C67" s="22">
        <v>58.888302000000003</v>
      </c>
      <c r="D67" s="22">
        <v>49.596488999999998</v>
      </c>
      <c r="E67" s="23" t="s">
        <v>118</v>
      </c>
      <c r="F67" s="22" t="s">
        <v>64</v>
      </c>
      <c r="G67" s="21">
        <v>4.8</v>
      </c>
      <c r="H67" s="145">
        <v>2</v>
      </c>
      <c r="I67" s="60">
        <v>0</v>
      </c>
      <c r="J67" s="22">
        <v>1.1000000000000001</v>
      </c>
      <c r="K67" s="22" t="s">
        <v>348</v>
      </c>
      <c r="L67" s="40" t="s">
        <v>15</v>
      </c>
      <c r="M67" s="41" t="s">
        <v>479</v>
      </c>
      <c r="N67" s="41" t="s">
        <v>347</v>
      </c>
      <c r="O67" s="39" t="s">
        <v>212</v>
      </c>
      <c r="P67" s="39" t="s">
        <v>320</v>
      </c>
      <c r="Q67" s="22" t="s">
        <v>159</v>
      </c>
      <c r="R67" s="22" t="s">
        <v>548</v>
      </c>
      <c r="S67" s="1"/>
      <c r="T67" s="1"/>
      <c r="U67" s="4"/>
      <c r="V67" s="4"/>
      <c r="W67" s="4"/>
      <c r="X67" s="4"/>
      <c r="Y67" s="5"/>
      <c r="Z67" s="1"/>
      <c r="AA67" s="4"/>
      <c r="AB67" s="4"/>
      <c r="AC67" s="4"/>
      <c r="AD67" s="4"/>
      <c r="AE67" s="4"/>
    </row>
    <row r="68" spans="1:31" ht="141.75">
      <c r="A68" s="107" t="s">
        <v>703</v>
      </c>
      <c r="B68" s="47" t="s">
        <v>128</v>
      </c>
      <c r="C68" s="22">
        <v>58.883614999999999</v>
      </c>
      <c r="D68" s="22">
        <v>49.597385000000003</v>
      </c>
      <c r="E68" s="37" t="s">
        <v>118</v>
      </c>
      <c r="F68" s="22" t="s">
        <v>64</v>
      </c>
      <c r="G68" s="21">
        <v>7.2</v>
      </c>
      <c r="H68" s="145">
        <v>3</v>
      </c>
      <c r="I68" s="60">
        <v>0</v>
      </c>
      <c r="J68" s="24">
        <v>1.1000000000000001</v>
      </c>
      <c r="K68" s="22" t="s">
        <v>348</v>
      </c>
      <c r="L68" s="40" t="s">
        <v>15</v>
      </c>
      <c r="M68" s="41" t="s">
        <v>479</v>
      </c>
      <c r="N68" s="41" t="s">
        <v>347</v>
      </c>
      <c r="O68" s="39" t="s">
        <v>213</v>
      </c>
      <c r="P68" s="39" t="s">
        <v>334</v>
      </c>
      <c r="Q68" s="22" t="s">
        <v>159</v>
      </c>
      <c r="R68" s="22" t="s">
        <v>547</v>
      </c>
      <c r="S68" s="1"/>
      <c r="T68" s="1"/>
      <c r="U68" s="4"/>
      <c r="V68" s="4"/>
      <c r="W68" s="4"/>
      <c r="X68" s="4"/>
      <c r="Y68" s="5"/>
      <c r="Z68" s="1"/>
      <c r="AA68" s="4"/>
      <c r="AB68" s="4"/>
      <c r="AC68" s="4"/>
      <c r="AD68" s="4"/>
      <c r="AE68" s="4"/>
    </row>
    <row r="69" spans="1:31" ht="120" customHeight="1">
      <c r="A69" s="107" t="s">
        <v>704</v>
      </c>
      <c r="B69" s="47" t="s">
        <v>484</v>
      </c>
      <c r="C69" s="22">
        <v>58.886187999999997</v>
      </c>
      <c r="D69" s="22">
        <v>49.596018000000001</v>
      </c>
      <c r="E69" s="37" t="s">
        <v>118</v>
      </c>
      <c r="F69" s="22" t="s">
        <v>64</v>
      </c>
      <c r="G69" s="21">
        <v>2.4</v>
      </c>
      <c r="H69" s="145">
        <v>1</v>
      </c>
      <c r="I69" s="60">
        <v>0</v>
      </c>
      <c r="J69" s="24">
        <v>0.36</v>
      </c>
      <c r="K69" s="22" t="s">
        <v>482</v>
      </c>
      <c r="L69" s="40" t="s">
        <v>483</v>
      </c>
      <c r="M69" s="41" t="s">
        <v>394</v>
      </c>
      <c r="N69" s="41" t="s">
        <v>384</v>
      </c>
      <c r="O69" s="39" t="s">
        <v>485</v>
      </c>
      <c r="P69" s="39" t="s">
        <v>485</v>
      </c>
      <c r="Q69" s="22" t="s">
        <v>346</v>
      </c>
      <c r="R69" s="22" t="s">
        <v>386</v>
      </c>
      <c r="S69" s="1"/>
      <c r="T69" s="1"/>
      <c r="U69" s="4"/>
      <c r="V69" s="4"/>
      <c r="W69" s="4"/>
      <c r="X69" s="4"/>
      <c r="Y69" s="5"/>
      <c r="Z69" s="1"/>
      <c r="AA69" s="4"/>
      <c r="AB69" s="4"/>
      <c r="AC69" s="4"/>
      <c r="AD69" s="4"/>
      <c r="AE69" s="4"/>
    </row>
    <row r="70" spans="1:31" s="70" customFormat="1" ht="161.25" customHeight="1">
      <c r="A70" s="107" t="s">
        <v>705</v>
      </c>
      <c r="B70" s="47" t="s">
        <v>129</v>
      </c>
      <c r="C70" s="22">
        <v>58.800911999999997</v>
      </c>
      <c r="D70" s="22">
        <v>49.651439000000003</v>
      </c>
      <c r="E70" s="23" t="s">
        <v>118</v>
      </c>
      <c r="F70" s="22" t="s">
        <v>64</v>
      </c>
      <c r="G70" s="21">
        <v>2.56</v>
      </c>
      <c r="H70" s="145">
        <v>1</v>
      </c>
      <c r="I70" s="60">
        <v>0</v>
      </c>
      <c r="J70" s="24">
        <v>1.1000000000000001</v>
      </c>
      <c r="K70" s="22" t="s">
        <v>348</v>
      </c>
      <c r="L70" s="40" t="s">
        <v>15</v>
      </c>
      <c r="M70" s="41" t="s">
        <v>479</v>
      </c>
      <c r="N70" s="41" t="s">
        <v>347</v>
      </c>
      <c r="O70" s="22" t="s">
        <v>92</v>
      </c>
      <c r="P70" s="24" t="s">
        <v>322</v>
      </c>
      <c r="Q70" s="22" t="s">
        <v>159</v>
      </c>
      <c r="R70" s="22" t="s">
        <v>546</v>
      </c>
      <c r="S70" s="68"/>
      <c r="T70" s="68"/>
      <c r="U70" s="61"/>
      <c r="V70" s="61"/>
      <c r="W70" s="61"/>
      <c r="X70" s="61"/>
      <c r="Y70" s="69"/>
      <c r="Z70" s="68"/>
      <c r="AA70" s="61"/>
      <c r="AB70" s="61"/>
      <c r="AC70" s="61"/>
      <c r="AD70" s="61"/>
      <c r="AE70" s="61"/>
    </row>
    <row r="71" spans="1:31" ht="141.75">
      <c r="A71" s="107" t="s">
        <v>706</v>
      </c>
      <c r="B71" s="47" t="s">
        <v>60</v>
      </c>
      <c r="C71" s="22">
        <v>58.760424</v>
      </c>
      <c r="D71" s="22">
        <v>49.509732</v>
      </c>
      <c r="E71" s="23" t="s">
        <v>118</v>
      </c>
      <c r="F71" s="22" t="s">
        <v>18</v>
      </c>
      <c r="G71" s="21">
        <v>4.8</v>
      </c>
      <c r="H71" s="145">
        <v>2</v>
      </c>
      <c r="I71" s="60">
        <v>0</v>
      </c>
      <c r="J71" s="24">
        <v>1.1000000000000001</v>
      </c>
      <c r="K71" s="22" t="s">
        <v>498</v>
      </c>
      <c r="L71" s="26" t="s">
        <v>58</v>
      </c>
      <c r="M71" s="22"/>
      <c r="N71" s="22" t="s">
        <v>141</v>
      </c>
      <c r="O71" s="22" t="s">
        <v>56</v>
      </c>
      <c r="P71" s="24" t="s">
        <v>57</v>
      </c>
      <c r="Q71" s="22" t="s">
        <v>59</v>
      </c>
      <c r="R71" s="22" t="s">
        <v>386</v>
      </c>
      <c r="S71" s="1"/>
      <c r="T71" s="1"/>
      <c r="U71" s="4"/>
      <c r="V71" s="4"/>
      <c r="W71" s="4"/>
      <c r="X71" s="4"/>
      <c r="Y71" s="5"/>
      <c r="Z71" s="1"/>
      <c r="AA71" s="4"/>
      <c r="AB71" s="4"/>
      <c r="AC71" s="4"/>
      <c r="AD71" s="4"/>
      <c r="AE71" s="4"/>
    </row>
    <row r="72" spans="1:31" ht="165">
      <c r="A72" s="107" t="s">
        <v>707</v>
      </c>
      <c r="B72" s="52" t="s">
        <v>450</v>
      </c>
      <c r="C72" s="20">
        <v>58.75067</v>
      </c>
      <c r="D72" s="20">
        <v>49.477213999999996</v>
      </c>
      <c r="E72" s="90" t="s">
        <v>449</v>
      </c>
      <c r="F72" s="22" t="s">
        <v>64</v>
      </c>
      <c r="G72" s="21">
        <v>12</v>
      </c>
      <c r="H72" s="145">
        <v>2</v>
      </c>
      <c r="I72" s="60">
        <v>0</v>
      </c>
      <c r="J72" s="24">
        <v>1.1000000000000001</v>
      </c>
      <c r="K72" s="22" t="s">
        <v>93</v>
      </c>
      <c r="L72" s="26" t="s">
        <v>94</v>
      </c>
      <c r="M72" s="22" t="s">
        <v>481</v>
      </c>
      <c r="N72" s="22" t="s">
        <v>142</v>
      </c>
      <c r="O72" s="22" t="s">
        <v>95</v>
      </c>
      <c r="P72" s="24" t="s">
        <v>324</v>
      </c>
      <c r="Q72" s="22" t="s">
        <v>17</v>
      </c>
      <c r="R72" s="22" t="s">
        <v>386</v>
      </c>
      <c r="S72" s="1"/>
      <c r="T72" s="1"/>
      <c r="U72" s="4"/>
      <c r="V72" s="4"/>
      <c r="W72" s="4"/>
      <c r="X72" s="4"/>
      <c r="Y72" s="5"/>
      <c r="Z72" s="1"/>
      <c r="AA72" s="4"/>
      <c r="AB72" s="4"/>
      <c r="AC72" s="4"/>
      <c r="AD72" s="4"/>
      <c r="AE72" s="4"/>
    </row>
    <row r="73" spans="1:31" ht="231" customHeight="1">
      <c r="A73" s="107" t="s">
        <v>708</v>
      </c>
      <c r="B73" s="52" t="s">
        <v>154</v>
      </c>
      <c r="C73" s="20">
        <v>58.814033999999999</v>
      </c>
      <c r="D73" s="20">
        <v>49.616863000000002</v>
      </c>
      <c r="E73" s="38" t="s">
        <v>118</v>
      </c>
      <c r="F73" s="20" t="s">
        <v>64</v>
      </c>
      <c r="G73" s="150">
        <v>4.8</v>
      </c>
      <c r="H73" s="145">
        <v>2</v>
      </c>
      <c r="I73" s="169">
        <v>0</v>
      </c>
      <c r="J73" s="64">
        <v>1.1000000000000001</v>
      </c>
      <c r="K73" s="20" t="s">
        <v>348</v>
      </c>
      <c r="L73" s="57" t="s">
        <v>15</v>
      </c>
      <c r="M73" s="58" t="s">
        <v>479</v>
      </c>
      <c r="N73" s="58" t="s">
        <v>347</v>
      </c>
      <c r="O73" s="20" t="s">
        <v>214</v>
      </c>
      <c r="P73" s="20" t="s">
        <v>321</v>
      </c>
      <c r="Q73" s="20" t="s">
        <v>249</v>
      </c>
      <c r="R73" s="20" t="s">
        <v>545</v>
      </c>
      <c r="S73" s="1"/>
      <c r="T73" s="1"/>
      <c r="U73" s="4"/>
      <c r="V73" s="4"/>
      <c r="W73" s="4"/>
      <c r="X73" s="4"/>
      <c r="Y73" s="5"/>
      <c r="Z73" s="1"/>
      <c r="AA73" s="4"/>
      <c r="AB73" s="4"/>
      <c r="AC73" s="4"/>
      <c r="AD73" s="4"/>
      <c r="AE73" s="4"/>
    </row>
    <row r="74" spans="1:31" ht="231" customHeight="1">
      <c r="A74" s="107" t="s">
        <v>709</v>
      </c>
      <c r="B74" s="47" t="s">
        <v>364</v>
      </c>
      <c r="C74" s="22">
        <v>58.818100000000001</v>
      </c>
      <c r="D74" s="22">
        <v>49.618899999999996</v>
      </c>
      <c r="E74" s="90" t="s">
        <v>449</v>
      </c>
      <c r="F74" s="22" t="s">
        <v>18</v>
      </c>
      <c r="G74" s="21">
        <v>2.25</v>
      </c>
      <c r="H74" s="145">
        <v>1</v>
      </c>
      <c r="I74" s="60">
        <v>0</v>
      </c>
      <c r="J74" s="22">
        <v>0.36</v>
      </c>
      <c r="K74" s="22" t="s">
        <v>365</v>
      </c>
      <c r="L74" s="26" t="s">
        <v>366</v>
      </c>
      <c r="M74" s="22" t="s">
        <v>367</v>
      </c>
      <c r="N74" s="52" t="s">
        <v>368</v>
      </c>
      <c r="O74" s="52" t="s">
        <v>364</v>
      </c>
      <c r="P74" s="22" t="s">
        <v>365</v>
      </c>
      <c r="Q74" s="22" t="s">
        <v>369</v>
      </c>
      <c r="R74" s="22" t="s">
        <v>386</v>
      </c>
      <c r="S74" s="1"/>
      <c r="T74" s="1"/>
      <c r="U74" s="4"/>
      <c r="V74" s="4"/>
      <c r="W74" s="4"/>
      <c r="X74" s="4"/>
      <c r="Y74" s="5"/>
      <c r="Z74" s="1"/>
      <c r="AA74" s="4"/>
      <c r="AB74" s="4"/>
      <c r="AC74" s="4"/>
      <c r="AD74" s="4"/>
      <c r="AE74" s="4"/>
    </row>
    <row r="75" spans="1:31" ht="231" customHeight="1">
      <c r="A75" s="107" t="s">
        <v>710</v>
      </c>
      <c r="B75" s="52" t="s">
        <v>415</v>
      </c>
      <c r="C75" s="20">
        <v>58.733069999999998</v>
      </c>
      <c r="D75" s="20">
        <v>49.566840999999997</v>
      </c>
      <c r="E75" s="38" t="s">
        <v>419</v>
      </c>
      <c r="F75" s="20" t="s">
        <v>64</v>
      </c>
      <c r="G75" s="150">
        <v>15</v>
      </c>
      <c r="H75" s="145">
        <v>3</v>
      </c>
      <c r="I75" s="169">
        <v>0</v>
      </c>
      <c r="J75" s="20">
        <v>1.1000000000000001</v>
      </c>
      <c r="K75" s="20" t="s">
        <v>416</v>
      </c>
      <c r="L75" s="49" t="s">
        <v>417</v>
      </c>
      <c r="M75" s="20" t="s">
        <v>418</v>
      </c>
      <c r="N75" s="52" t="s">
        <v>415</v>
      </c>
      <c r="O75" s="52" t="s">
        <v>415</v>
      </c>
      <c r="P75" s="20" t="s">
        <v>416</v>
      </c>
      <c r="Q75" s="20" t="s">
        <v>416</v>
      </c>
      <c r="R75" s="20" t="s">
        <v>386</v>
      </c>
      <c r="S75" s="1"/>
      <c r="T75" s="1"/>
      <c r="U75" s="4"/>
      <c r="V75" s="4"/>
      <c r="W75" s="4"/>
      <c r="X75" s="4"/>
      <c r="Y75" s="5"/>
      <c r="Z75" s="1"/>
      <c r="AA75" s="4"/>
      <c r="AB75" s="4"/>
      <c r="AC75" s="4"/>
      <c r="AD75" s="4"/>
      <c r="AE75" s="4"/>
    </row>
    <row r="76" spans="1:31" ht="231" customHeight="1">
      <c r="A76" s="107" t="s">
        <v>711</v>
      </c>
      <c r="B76" s="52" t="s">
        <v>458</v>
      </c>
      <c r="C76" s="20" t="s">
        <v>459</v>
      </c>
      <c r="D76" s="20" t="s">
        <v>460</v>
      </c>
      <c r="E76" s="38" t="s">
        <v>461</v>
      </c>
      <c r="F76" s="20" t="s">
        <v>64</v>
      </c>
      <c r="G76" s="150">
        <v>2.56</v>
      </c>
      <c r="H76" s="145">
        <v>1</v>
      </c>
      <c r="I76" s="169"/>
      <c r="J76" s="20">
        <v>1.1000000000000001</v>
      </c>
      <c r="K76" s="20" t="s">
        <v>462</v>
      </c>
      <c r="L76" s="49" t="s">
        <v>463</v>
      </c>
      <c r="M76" s="20" t="s">
        <v>464</v>
      </c>
      <c r="N76" s="52" t="s">
        <v>465</v>
      </c>
      <c r="O76" s="52" t="s">
        <v>466</v>
      </c>
      <c r="P76" s="64" t="s">
        <v>467</v>
      </c>
      <c r="Q76" s="20" t="s">
        <v>537</v>
      </c>
      <c r="R76" s="20"/>
      <c r="S76" s="1">
        <f>SUM(H63:H76)</f>
        <v>30</v>
      </c>
      <c r="T76" s="1"/>
      <c r="U76" s="4"/>
      <c r="V76" s="4"/>
      <c r="W76" s="4"/>
      <c r="X76" s="4"/>
      <c r="Y76" s="5"/>
      <c r="Z76" s="1"/>
      <c r="AA76" s="4"/>
      <c r="AB76" s="4"/>
      <c r="AC76" s="4"/>
      <c r="AD76" s="4"/>
      <c r="AE76" s="4"/>
    </row>
    <row r="77" spans="1:31" ht="231" customHeight="1">
      <c r="A77" s="107" t="s">
        <v>712</v>
      </c>
      <c r="B77" s="52" t="s">
        <v>497</v>
      </c>
      <c r="C77" s="93">
        <v>58.76491</v>
      </c>
      <c r="D77" s="93">
        <v>49.566248999999999</v>
      </c>
      <c r="E77" s="38" t="s">
        <v>469</v>
      </c>
      <c r="F77" s="20" t="s">
        <v>64</v>
      </c>
      <c r="G77" s="150">
        <v>27</v>
      </c>
      <c r="H77" s="145">
        <v>2</v>
      </c>
      <c r="I77" s="169"/>
      <c r="J77" s="20">
        <v>0.75</v>
      </c>
      <c r="K77" s="20" t="s">
        <v>470</v>
      </c>
      <c r="L77" s="49" t="s">
        <v>471</v>
      </c>
      <c r="M77" s="20" t="s">
        <v>472</v>
      </c>
      <c r="N77" s="52" t="s">
        <v>468</v>
      </c>
      <c r="O77" s="52" t="s">
        <v>473</v>
      </c>
      <c r="P77" s="64" t="s">
        <v>474</v>
      </c>
      <c r="Q77" s="20" t="s">
        <v>538</v>
      </c>
      <c r="R77" s="20"/>
      <c r="S77" s="1"/>
      <c r="T77" s="1"/>
      <c r="U77" s="4"/>
      <c r="V77" s="4"/>
      <c r="W77" s="4"/>
      <c r="X77" s="4"/>
      <c r="Y77" s="5"/>
      <c r="Z77" s="1"/>
      <c r="AA77" s="4"/>
      <c r="AB77" s="4"/>
      <c r="AC77" s="4"/>
      <c r="AD77" s="4"/>
      <c r="AE77" s="4"/>
    </row>
    <row r="78" spans="1:31" ht="231" customHeight="1">
      <c r="A78" s="107" t="s">
        <v>713</v>
      </c>
      <c r="B78" s="52" t="s">
        <v>468</v>
      </c>
      <c r="C78" s="93">
        <v>58.766896000000003</v>
      </c>
      <c r="D78" s="93">
        <v>49.567932999999996</v>
      </c>
      <c r="E78" s="38" t="s">
        <v>475</v>
      </c>
      <c r="F78" s="20" t="s">
        <v>64</v>
      </c>
      <c r="G78" s="150">
        <v>27</v>
      </c>
      <c r="H78" s="145">
        <v>3</v>
      </c>
      <c r="I78" s="169"/>
      <c r="J78" s="20">
        <v>0.75</v>
      </c>
      <c r="K78" s="20" t="s">
        <v>470</v>
      </c>
      <c r="L78" s="49" t="s">
        <v>471</v>
      </c>
      <c r="M78" s="20" t="s">
        <v>472</v>
      </c>
      <c r="N78" s="52" t="s">
        <v>468</v>
      </c>
      <c r="O78" s="52" t="s">
        <v>473</v>
      </c>
      <c r="P78" s="64" t="s">
        <v>474</v>
      </c>
      <c r="Q78" s="20" t="s">
        <v>538</v>
      </c>
      <c r="R78" s="20"/>
      <c r="S78" s="1"/>
      <c r="T78" s="1"/>
      <c r="U78" s="4"/>
      <c r="V78" s="4"/>
      <c r="W78" s="4"/>
      <c r="X78" s="4"/>
      <c r="Y78" s="5"/>
      <c r="Z78" s="1"/>
      <c r="AA78" s="4"/>
      <c r="AB78" s="4"/>
      <c r="AC78" s="4"/>
      <c r="AD78" s="4"/>
      <c r="AE78" s="4"/>
    </row>
    <row r="79" spans="1:31" ht="231" customHeight="1">
      <c r="A79" s="107" t="s">
        <v>714</v>
      </c>
      <c r="B79" s="52" t="s">
        <v>468</v>
      </c>
      <c r="C79" s="93">
        <v>58.766306</v>
      </c>
      <c r="D79" s="93">
        <v>49.568330000000003</v>
      </c>
      <c r="E79" s="38" t="s">
        <v>476</v>
      </c>
      <c r="F79" s="20" t="s">
        <v>64</v>
      </c>
      <c r="G79" s="150">
        <v>50</v>
      </c>
      <c r="H79" s="145">
        <v>2</v>
      </c>
      <c r="I79" s="169"/>
      <c r="J79" s="20">
        <v>20</v>
      </c>
      <c r="K79" s="20" t="s">
        <v>470</v>
      </c>
      <c r="L79" s="49" t="s">
        <v>471</v>
      </c>
      <c r="M79" s="20" t="s">
        <v>472</v>
      </c>
      <c r="N79" s="52" t="s">
        <v>468</v>
      </c>
      <c r="O79" s="52" t="s">
        <v>473</v>
      </c>
      <c r="P79" s="64" t="s">
        <v>474</v>
      </c>
      <c r="Q79" s="20" t="s">
        <v>538</v>
      </c>
      <c r="R79" s="20"/>
      <c r="S79" s="1"/>
      <c r="T79" s="1"/>
      <c r="U79" s="4"/>
      <c r="V79" s="4"/>
      <c r="W79" s="4"/>
      <c r="X79" s="4"/>
      <c r="Y79" s="5"/>
      <c r="Z79" s="1"/>
      <c r="AA79" s="4"/>
      <c r="AB79" s="4"/>
      <c r="AC79" s="4"/>
      <c r="AD79" s="4"/>
      <c r="AE79" s="4"/>
    </row>
    <row r="80" spans="1:31" ht="231" customHeight="1" thickBot="1">
      <c r="A80" s="107" t="s">
        <v>715</v>
      </c>
      <c r="B80" s="91" t="s">
        <v>468</v>
      </c>
      <c r="C80" s="94">
        <v>58.768036000000002</v>
      </c>
      <c r="D80" s="94">
        <v>49.570165000000003</v>
      </c>
      <c r="E80" s="83" t="s">
        <v>477</v>
      </c>
      <c r="F80" s="80" t="s">
        <v>64</v>
      </c>
      <c r="G80" s="156">
        <v>27</v>
      </c>
      <c r="H80" s="145">
        <v>1</v>
      </c>
      <c r="I80" s="175"/>
      <c r="J80" s="80">
        <v>8</v>
      </c>
      <c r="K80" s="80" t="s">
        <v>470</v>
      </c>
      <c r="L80" s="85" t="s">
        <v>471</v>
      </c>
      <c r="M80" s="80" t="s">
        <v>472</v>
      </c>
      <c r="N80" s="91" t="s">
        <v>468</v>
      </c>
      <c r="O80" s="91" t="s">
        <v>473</v>
      </c>
      <c r="P80" s="92" t="s">
        <v>478</v>
      </c>
      <c r="Q80" s="80" t="s">
        <v>539</v>
      </c>
      <c r="R80" s="80"/>
      <c r="S80" s="1"/>
      <c r="T80" s="1"/>
      <c r="U80" s="4"/>
      <c r="V80" s="4"/>
      <c r="W80" s="4"/>
      <c r="X80" s="4"/>
      <c r="Y80" s="5"/>
      <c r="Z80" s="1"/>
      <c r="AA80" s="4"/>
      <c r="AB80" s="4"/>
      <c r="AC80" s="4"/>
      <c r="AD80" s="4"/>
      <c r="AE80" s="4"/>
    </row>
    <row r="81" spans="1:31" ht="231" customHeight="1">
      <c r="A81" s="107" t="s">
        <v>716</v>
      </c>
      <c r="B81" s="119" t="s">
        <v>499</v>
      </c>
      <c r="C81" s="120" t="s">
        <v>500</v>
      </c>
      <c r="D81" s="120">
        <v>49.609489000000004</v>
      </c>
      <c r="E81" s="45"/>
      <c r="F81" s="196" t="s">
        <v>487</v>
      </c>
      <c r="G81" s="160">
        <v>2.25</v>
      </c>
      <c r="H81" s="145">
        <v>1</v>
      </c>
      <c r="I81" s="180">
        <v>0</v>
      </c>
      <c r="J81" s="58">
        <v>0.36</v>
      </c>
      <c r="K81" s="58" t="s">
        <v>501</v>
      </c>
      <c r="L81" s="57" t="s">
        <v>502</v>
      </c>
      <c r="M81" s="58" t="s">
        <v>503</v>
      </c>
      <c r="N81" s="58" t="s">
        <v>504</v>
      </c>
      <c r="O81" s="58" t="s">
        <v>505</v>
      </c>
      <c r="P81" s="58" t="s">
        <v>501</v>
      </c>
      <c r="Q81" s="58" t="s">
        <v>540</v>
      </c>
      <c r="R81" s="58"/>
      <c r="S81" s="1"/>
      <c r="T81" s="1"/>
      <c r="U81" s="4"/>
      <c r="V81" s="4"/>
      <c r="W81" s="4"/>
      <c r="X81" s="4"/>
      <c r="Y81" s="5"/>
      <c r="Z81" s="1"/>
      <c r="AA81" s="4"/>
      <c r="AB81" s="4"/>
      <c r="AC81" s="4"/>
      <c r="AD81" s="4"/>
      <c r="AE81" s="4"/>
    </row>
    <row r="82" spans="1:31" s="136" customFormat="1" ht="231" customHeight="1">
      <c r="A82" s="107" t="s">
        <v>717</v>
      </c>
      <c r="B82" s="47" t="s">
        <v>528</v>
      </c>
      <c r="C82" s="73">
        <v>58.821055999999999</v>
      </c>
      <c r="D82" s="73">
        <v>49.623016999999997</v>
      </c>
      <c r="E82" s="23"/>
      <c r="F82" s="41" t="s">
        <v>64</v>
      </c>
      <c r="G82" s="21">
        <v>6</v>
      </c>
      <c r="H82" s="145">
        <v>1</v>
      </c>
      <c r="I82" s="60">
        <v>0</v>
      </c>
      <c r="J82" s="22">
        <v>1.1000000000000001</v>
      </c>
      <c r="K82" s="22" t="s">
        <v>529</v>
      </c>
      <c r="L82" s="26" t="s">
        <v>530</v>
      </c>
      <c r="M82" s="22" t="s">
        <v>531</v>
      </c>
      <c r="N82" s="22" t="s">
        <v>532</v>
      </c>
      <c r="O82" s="22" t="s">
        <v>533</v>
      </c>
      <c r="P82" s="22" t="s">
        <v>533</v>
      </c>
      <c r="Q82" s="22" t="s">
        <v>534</v>
      </c>
      <c r="R82" s="22"/>
      <c r="S82" s="133"/>
      <c r="T82" s="133"/>
      <c r="U82" s="134"/>
      <c r="V82" s="134"/>
      <c r="W82" s="134"/>
      <c r="X82" s="134"/>
      <c r="Y82" s="135"/>
      <c r="Z82" s="133"/>
      <c r="AA82" s="134"/>
      <c r="AB82" s="134"/>
      <c r="AC82" s="134"/>
      <c r="AD82" s="134"/>
      <c r="AE82" s="134"/>
    </row>
    <row r="83" spans="1:31" ht="194.25" customHeight="1">
      <c r="A83" s="107" t="s">
        <v>718</v>
      </c>
      <c r="B83" s="50" t="s">
        <v>44</v>
      </c>
      <c r="C83" s="79">
        <v>59.035398000000001</v>
      </c>
      <c r="D83" s="79">
        <v>49.324483000000001</v>
      </c>
      <c r="E83" s="42" t="s">
        <v>118</v>
      </c>
      <c r="F83" s="41" t="s">
        <v>64</v>
      </c>
      <c r="G83" s="160">
        <v>4.8</v>
      </c>
      <c r="H83" s="145">
        <v>1</v>
      </c>
      <c r="I83" s="171">
        <v>0</v>
      </c>
      <c r="J83" s="58">
        <v>1.1000000000000001</v>
      </c>
      <c r="K83" s="41" t="s">
        <v>348</v>
      </c>
      <c r="L83" s="40" t="s">
        <v>15</v>
      </c>
      <c r="M83" s="41" t="s">
        <v>479</v>
      </c>
      <c r="N83" s="41" t="s">
        <v>347</v>
      </c>
      <c r="O83" s="41" t="s">
        <v>230</v>
      </c>
      <c r="P83" s="44" t="s">
        <v>231</v>
      </c>
      <c r="Q83" s="41" t="s">
        <v>159</v>
      </c>
      <c r="R83" s="41" t="s">
        <v>544</v>
      </c>
      <c r="S83" s="1"/>
      <c r="T83" s="4"/>
      <c r="U83" s="4"/>
      <c r="V83" s="4"/>
      <c r="W83" s="4"/>
      <c r="X83" s="4"/>
      <c r="Y83" s="5"/>
      <c r="Z83" s="1"/>
      <c r="AA83" s="4"/>
      <c r="AB83" s="4"/>
      <c r="AC83" s="4"/>
      <c r="AD83" s="4"/>
      <c r="AE83" s="4"/>
    </row>
    <row r="84" spans="1:31" ht="161.25" customHeight="1">
      <c r="A84" s="107" t="s">
        <v>719</v>
      </c>
      <c r="B84" s="47" t="s">
        <v>45</v>
      </c>
      <c r="C84" s="73">
        <v>59.036034000000001</v>
      </c>
      <c r="D84" s="73">
        <v>49.321908000000001</v>
      </c>
      <c r="E84" s="38" t="s">
        <v>118</v>
      </c>
      <c r="F84" s="22" t="s">
        <v>64</v>
      </c>
      <c r="G84" s="21">
        <v>4.8</v>
      </c>
      <c r="H84" s="145">
        <v>1</v>
      </c>
      <c r="I84" s="60">
        <v>0</v>
      </c>
      <c r="J84" s="22">
        <v>1.1000000000000001</v>
      </c>
      <c r="K84" s="22" t="s">
        <v>348</v>
      </c>
      <c r="L84" s="40" t="s">
        <v>15</v>
      </c>
      <c r="M84" s="41" t="s">
        <v>479</v>
      </c>
      <c r="N84" s="41" t="s">
        <v>347</v>
      </c>
      <c r="O84" s="22" t="s">
        <v>232</v>
      </c>
      <c r="P84" s="24" t="s">
        <v>291</v>
      </c>
      <c r="Q84" s="22" t="s">
        <v>159</v>
      </c>
      <c r="R84" s="22" t="s">
        <v>543</v>
      </c>
      <c r="S84" s="1"/>
      <c r="T84" s="4"/>
      <c r="U84" s="4"/>
      <c r="V84" s="4"/>
      <c r="W84" s="4"/>
      <c r="X84" s="4"/>
      <c r="Y84" s="5"/>
      <c r="Z84" s="1"/>
      <c r="AA84" s="4"/>
      <c r="AB84" s="4"/>
      <c r="AC84" s="4"/>
      <c r="AD84" s="4"/>
      <c r="AE84" s="4"/>
    </row>
    <row r="85" spans="1:31" ht="141.75">
      <c r="A85" s="107" t="s">
        <v>720</v>
      </c>
      <c r="B85" s="47" t="s">
        <v>46</v>
      </c>
      <c r="C85" s="73">
        <v>59.035763000000003</v>
      </c>
      <c r="D85" s="73">
        <v>49.318078</v>
      </c>
      <c r="E85" s="23" t="s">
        <v>118</v>
      </c>
      <c r="F85" s="22" t="s">
        <v>64</v>
      </c>
      <c r="G85" s="21">
        <v>4.8</v>
      </c>
      <c r="H85" s="145">
        <v>1</v>
      </c>
      <c r="I85" s="60">
        <v>0</v>
      </c>
      <c r="J85" s="24">
        <v>1.1000000000000001</v>
      </c>
      <c r="K85" s="22" t="s">
        <v>348</v>
      </c>
      <c r="L85" s="40" t="s">
        <v>15</v>
      </c>
      <c r="M85" s="41" t="s">
        <v>479</v>
      </c>
      <c r="N85" s="41" t="s">
        <v>347</v>
      </c>
      <c r="O85" s="22" t="s">
        <v>233</v>
      </c>
      <c r="P85" s="24" t="s">
        <v>234</v>
      </c>
      <c r="Q85" s="22" t="s">
        <v>159</v>
      </c>
      <c r="R85" s="22" t="s">
        <v>542</v>
      </c>
      <c r="S85" s="1"/>
      <c r="T85" s="4"/>
      <c r="U85" s="4"/>
      <c r="V85" s="4"/>
      <c r="W85" s="4"/>
      <c r="X85" s="4"/>
      <c r="Y85" s="5"/>
      <c r="Z85" s="1"/>
      <c r="AA85" s="4"/>
      <c r="AB85" s="4"/>
      <c r="AC85" s="4"/>
      <c r="AD85" s="4"/>
      <c r="AE85" s="4"/>
    </row>
    <row r="86" spans="1:31" ht="141.75">
      <c r="A86" s="107" t="s">
        <v>721</v>
      </c>
      <c r="B86" s="47" t="s">
        <v>47</v>
      </c>
      <c r="C86" s="73">
        <v>59.038936999999997</v>
      </c>
      <c r="D86" s="73">
        <v>49.314334000000002</v>
      </c>
      <c r="E86" s="23" t="s">
        <v>118</v>
      </c>
      <c r="F86" s="22" t="s">
        <v>64</v>
      </c>
      <c r="G86" s="21">
        <v>4.8</v>
      </c>
      <c r="H86" s="145">
        <v>1</v>
      </c>
      <c r="I86" s="60">
        <v>0</v>
      </c>
      <c r="J86" s="24">
        <v>1.1000000000000001</v>
      </c>
      <c r="K86" s="22" t="s">
        <v>348</v>
      </c>
      <c r="L86" s="40" t="s">
        <v>15</v>
      </c>
      <c r="M86" s="41" t="s">
        <v>479</v>
      </c>
      <c r="N86" s="41" t="s">
        <v>347</v>
      </c>
      <c r="O86" s="22" t="s">
        <v>235</v>
      </c>
      <c r="P86" s="24" t="s">
        <v>236</v>
      </c>
      <c r="Q86" s="22" t="s">
        <v>159</v>
      </c>
      <c r="R86" s="22" t="s">
        <v>158</v>
      </c>
      <c r="S86" s="1"/>
      <c r="T86" s="4"/>
      <c r="U86" s="4"/>
      <c r="V86" s="4"/>
      <c r="W86" s="4"/>
      <c r="X86" s="4"/>
      <c r="Y86" s="5"/>
      <c r="Z86" s="1"/>
      <c r="AA86" s="4"/>
      <c r="AB86" s="4"/>
      <c r="AC86" s="4"/>
      <c r="AD86" s="4"/>
      <c r="AE86" s="4"/>
    </row>
    <row r="87" spans="1:31" ht="160.5" customHeight="1">
      <c r="A87" s="107" t="s">
        <v>722</v>
      </c>
      <c r="B87" s="48" t="s">
        <v>396</v>
      </c>
      <c r="C87" s="34">
        <v>59.035722999999997</v>
      </c>
      <c r="D87" s="34">
        <v>49.323433999999999</v>
      </c>
      <c r="E87" s="37" t="s">
        <v>118</v>
      </c>
      <c r="F87" s="32" t="s">
        <v>64</v>
      </c>
      <c r="G87" s="153">
        <v>2.4</v>
      </c>
      <c r="H87" s="145">
        <v>1</v>
      </c>
      <c r="I87" s="172">
        <v>0</v>
      </c>
      <c r="J87" s="31">
        <v>0.36</v>
      </c>
      <c r="K87" s="32" t="s">
        <v>378</v>
      </c>
      <c r="L87" s="28" t="s">
        <v>379</v>
      </c>
      <c r="M87" s="27" t="s">
        <v>383</v>
      </c>
      <c r="N87" s="27" t="s">
        <v>384</v>
      </c>
      <c r="O87" s="32" t="s">
        <v>397</v>
      </c>
      <c r="P87" s="32" t="s">
        <v>397</v>
      </c>
      <c r="Q87" s="32" t="s">
        <v>346</v>
      </c>
      <c r="R87" s="32" t="s">
        <v>386</v>
      </c>
      <c r="S87" s="1"/>
      <c r="T87" s="4"/>
      <c r="U87" s="4"/>
      <c r="V87" s="4"/>
      <c r="W87" s="4"/>
      <c r="X87" s="4"/>
      <c r="Y87" s="5"/>
      <c r="Z87" s="1"/>
      <c r="AA87" s="4"/>
      <c r="AB87" s="4"/>
      <c r="AC87" s="4"/>
      <c r="AD87" s="4"/>
      <c r="AE87" s="4"/>
    </row>
    <row r="88" spans="1:31" ht="141.75">
      <c r="A88" s="107" t="s">
        <v>723</v>
      </c>
      <c r="B88" s="47" t="s">
        <v>48</v>
      </c>
      <c r="C88" s="22">
        <v>59.067846000000003</v>
      </c>
      <c r="D88" s="22">
        <v>49.289093999999999</v>
      </c>
      <c r="E88" s="38" t="s">
        <v>118</v>
      </c>
      <c r="F88" s="22" t="s">
        <v>64</v>
      </c>
      <c r="G88" s="21">
        <v>4.8</v>
      </c>
      <c r="H88" s="145">
        <v>1</v>
      </c>
      <c r="I88" s="60">
        <v>0</v>
      </c>
      <c r="J88" s="24">
        <v>1.1000000000000001</v>
      </c>
      <c r="K88" s="22" t="s">
        <v>348</v>
      </c>
      <c r="L88" s="40" t="s">
        <v>15</v>
      </c>
      <c r="M88" s="41" t="s">
        <v>479</v>
      </c>
      <c r="N88" s="41" t="s">
        <v>347</v>
      </c>
      <c r="O88" s="22" t="s">
        <v>201</v>
      </c>
      <c r="P88" s="24" t="s">
        <v>294</v>
      </c>
      <c r="Q88" s="22" t="s">
        <v>159</v>
      </c>
      <c r="R88" s="22" t="s">
        <v>130</v>
      </c>
      <c r="S88" s="8"/>
      <c r="T88" s="4"/>
      <c r="U88" s="4"/>
      <c r="V88" s="4"/>
      <c r="W88" s="4"/>
      <c r="X88" s="4"/>
      <c r="Y88" s="5"/>
      <c r="Z88" s="1"/>
      <c r="AA88" s="4"/>
      <c r="AB88" s="4"/>
      <c r="AC88" s="4"/>
      <c r="AD88" s="4"/>
      <c r="AE88" s="4"/>
    </row>
    <row r="89" spans="1:31" ht="141.75">
      <c r="A89" s="107" t="s">
        <v>724</v>
      </c>
      <c r="B89" s="47" t="s">
        <v>51</v>
      </c>
      <c r="C89" s="22">
        <v>59.069184999999997</v>
      </c>
      <c r="D89" s="22">
        <v>49.293008</v>
      </c>
      <c r="E89" s="23" t="s">
        <v>118</v>
      </c>
      <c r="F89" s="22" t="s">
        <v>64</v>
      </c>
      <c r="G89" s="21">
        <v>2.25</v>
      </c>
      <c r="H89" s="145">
        <v>1</v>
      </c>
      <c r="I89" s="60">
        <v>0</v>
      </c>
      <c r="J89" s="24">
        <v>1.1000000000000001</v>
      </c>
      <c r="K89" s="22" t="s">
        <v>348</v>
      </c>
      <c r="L89" s="40" t="s">
        <v>15</v>
      </c>
      <c r="M89" s="41" t="s">
        <v>479</v>
      </c>
      <c r="N89" s="41" t="s">
        <v>347</v>
      </c>
      <c r="O89" s="22" t="s">
        <v>237</v>
      </c>
      <c r="P89" s="24" t="s">
        <v>295</v>
      </c>
      <c r="Q89" s="22" t="s">
        <v>159</v>
      </c>
      <c r="R89" s="22" t="s">
        <v>131</v>
      </c>
      <c r="S89" s="1"/>
      <c r="T89" s="4"/>
      <c r="U89" s="4"/>
      <c r="V89" s="4"/>
      <c r="W89" s="4"/>
      <c r="X89" s="4"/>
      <c r="Y89" s="5"/>
      <c r="Z89" s="1"/>
      <c r="AA89" s="4"/>
      <c r="AB89" s="4"/>
      <c r="AC89" s="4"/>
      <c r="AD89" s="4"/>
      <c r="AE89" s="4"/>
    </row>
    <row r="90" spans="1:31" ht="141.75">
      <c r="A90" s="107" t="s">
        <v>725</v>
      </c>
      <c r="B90" s="47" t="s">
        <v>49</v>
      </c>
      <c r="C90" s="22">
        <v>59.068797000000004</v>
      </c>
      <c r="D90" s="22">
        <v>49.290858</v>
      </c>
      <c r="E90" s="42" t="s">
        <v>118</v>
      </c>
      <c r="F90" s="22" t="s">
        <v>64</v>
      </c>
      <c r="G90" s="21">
        <v>2.25</v>
      </c>
      <c r="H90" s="145">
        <v>1</v>
      </c>
      <c r="I90" s="60">
        <v>0</v>
      </c>
      <c r="J90" s="24">
        <v>1.1000000000000001</v>
      </c>
      <c r="K90" s="22" t="s">
        <v>348</v>
      </c>
      <c r="L90" s="40" t="s">
        <v>15</v>
      </c>
      <c r="M90" s="41" t="s">
        <v>479</v>
      </c>
      <c r="N90" s="41" t="s">
        <v>347</v>
      </c>
      <c r="O90" s="22" t="s">
        <v>238</v>
      </c>
      <c r="P90" s="24" t="s">
        <v>239</v>
      </c>
      <c r="Q90" s="22" t="s">
        <v>159</v>
      </c>
      <c r="R90" s="22" t="s">
        <v>132</v>
      </c>
      <c r="S90" s="1"/>
      <c r="T90" s="4"/>
      <c r="U90" s="4"/>
      <c r="V90" s="4"/>
      <c r="W90" s="4"/>
      <c r="X90" s="4"/>
      <c r="Y90" s="5"/>
      <c r="Z90" s="1"/>
      <c r="AA90" s="4"/>
      <c r="AB90" s="4"/>
      <c r="AC90" s="4"/>
      <c r="AD90" s="4"/>
      <c r="AE90" s="4"/>
    </row>
    <row r="91" spans="1:31" ht="141.75">
      <c r="A91" s="107" t="s">
        <v>726</v>
      </c>
      <c r="B91" s="47" t="s">
        <v>50</v>
      </c>
      <c r="C91" s="22">
        <v>59.070188999999999</v>
      </c>
      <c r="D91" s="22">
        <v>49.288786999999999</v>
      </c>
      <c r="E91" s="37" t="s">
        <v>118</v>
      </c>
      <c r="F91" s="22" t="s">
        <v>64</v>
      </c>
      <c r="G91" s="21">
        <v>2.25</v>
      </c>
      <c r="H91" s="145">
        <v>1</v>
      </c>
      <c r="I91" s="60">
        <v>0</v>
      </c>
      <c r="J91" s="24">
        <v>1.1000000000000001</v>
      </c>
      <c r="K91" s="22" t="s">
        <v>348</v>
      </c>
      <c r="L91" s="40" t="s">
        <v>15</v>
      </c>
      <c r="M91" s="41" t="s">
        <v>479</v>
      </c>
      <c r="N91" s="41" t="s">
        <v>347</v>
      </c>
      <c r="O91" s="22" t="s">
        <v>240</v>
      </c>
      <c r="P91" s="24" t="s">
        <v>241</v>
      </c>
      <c r="Q91" s="22" t="s">
        <v>159</v>
      </c>
      <c r="R91" s="22" t="s">
        <v>541</v>
      </c>
      <c r="S91" s="1"/>
      <c r="T91" s="4"/>
      <c r="U91" s="4"/>
      <c r="V91" s="4"/>
      <c r="W91" s="4"/>
      <c r="X91" s="4"/>
      <c r="Y91" s="5"/>
      <c r="Z91" s="1"/>
      <c r="AA91" s="4"/>
      <c r="AB91" s="4"/>
      <c r="AC91" s="4"/>
      <c r="AD91" s="4"/>
      <c r="AE91" s="4"/>
    </row>
    <row r="92" spans="1:31" ht="141.75">
      <c r="A92" s="107" t="s">
        <v>727</v>
      </c>
      <c r="B92" s="238" t="s">
        <v>84</v>
      </c>
      <c r="C92" s="239">
        <v>59.072251600000001</v>
      </c>
      <c r="D92" s="239">
        <v>49.284598799999998</v>
      </c>
      <c r="E92" s="245" t="s">
        <v>62</v>
      </c>
      <c r="F92" s="239" t="s">
        <v>16</v>
      </c>
      <c r="G92" s="241">
        <v>2.56</v>
      </c>
      <c r="H92" s="239">
        <v>1</v>
      </c>
      <c r="I92" s="242">
        <v>0</v>
      </c>
      <c r="J92" s="243">
        <v>0.75</v>
      </c>
      <c r="K92" s="239" t="s">
        <v>80</v>
      </c>
      <c r="L92" s="244" t="s">
        <v>133</v>
      </c>
      <c r="M92" s="239" t="s">
        <v>81</v>
      </c>
      <c r="N92" s="239" t="s">
        <v>143</v>
      </c>
      <c r="O92" s="239" t="s">
        <v>242</v>
      </c>
      <c r="P92" s="243" t="s">
        <v>83</v>
      </c>
      <c r="Q92" s="239" t="s">
        <v>82</v>
      </c>
      <c r="R92" s="239" t="s">
        <v>386</v>
      </c>
      <c r="S92" s="1"/>
      <c r="T92" s="4"/>
      <c r="U92" s="4"/>
      <c r="V92" s="4"/>
      <c r="W92" s="4"/>
      <c r="X92" s="4"/>
      <c r="Y92" s="5"/>
      <c r="Z92" s="1"/>
      <c r="AA92" s="4"/>
      <c r="AB92" s="4"/>
      <c r="AC92" s="4"/>
      <c r="AD92" s="4"/>
      <c r="AE92" s="4"/>
    </row>
    <row r="93" spans="1:31" ht="135">
      <c r="A93" s="107" t="s">
        <v>728</v>
      </c>
      <c r="B93" s="238" t="s">
        <v>85</v>
      </c>
      <c r="C93" s="239">
        <v>59.075181666699997</v>
      </c>
      <c r="D93" s="239">
        <v>49.298087332999998</v>
      </c>
      <c r="E93" s="246" t="s">
        <v>118</v>
      </c>
      <c r="F93" s="239" t="s">
        <v>16</v>
      </c>
      <c r="G93" s="241">
        <v>2.56</v>
      </c>
      <c r="H93" s="239">
        <v>1</v>
      </c>
      <c r="I93" s="242">
        <v>0</v>
      </c>
      <c r="J93" s="243">
        <v>0.75</v>
      </c>
      <c r="K93" s="239" t="s">
        <v>86</v>
      </c>
      <c r="L93" s="244"/>
      <c r="M93" s="239"/>
      <c r="N93" s="239"/>
      <c r="O93" s="239" t="s">
        <v>87</v>
      </c>
      <c r="P93" s="243" t="s">
        <v>243</v>
      </c>
      <c r="Q93" s="239" t="s">
        <v>88</v>
      </c>
      <c r="R93" s="239" t="s">
        <v>181</v>
      </c>
      <c r="S93" s="1"/>
      <c r="T93" s="4"/>
      <c r="U93" s="4"/>
      <c r="V93" s="4"/>
      <c r="W93" s="4"/>
      <c r="X93" s="4"/>
      <c r="Y93" s="5"/>
      <c r="Z93" s="1"/>
      <c r="AA93" s="4"/>
      <c r="AB93" s="4"/>
      <c r="AC93" s="4"/>
      <c r="AD93" s="4"/>
      <c r="AE93" s="4"/>
    </row>
    <row r="94" spans="1:31" ht="135">
      <c r="A94" s="107" t="s">
        <v>729</v>
      </c>
      <c r="B94" s="238" t="s">
        <v>85</v>
      </c>
      <c r="C94" s="239">
        <v>59.075181666699997</v>
      </c>
      <c r="D94" s="239">
        <v>49.298087332999998</v>
      </c>
      <c r="E94" s="247" t="s">
        <v>118</v>
      </c>
      <c r="F94" s="239" t="s">
        <v>16</v>
      </c>
      <c r="G94" s="241">
        <v>2.56</v>
      </c>
      <c r="H94" s="239">
        <v>1</v>
      </c>
      <c r="I94" s="242">
        <v>0</v>
      </c>
      <c r="J94" s="243">
        <v>0.75</v>
      </c>
      <c r="K94" s="239" t="s">
        <v>86</v>
      </c>
      <c r="L94" s="244"/>
      <c r="M94" s="239"/>
      <c r="N94" s="239"/>
      <c r="O94" s="239" t="s">
        <v>87</v>
      </c>
      <c r="P94" s="243" t="s">
        <v>243</v>
      </c>
      <c r="Q94" s="239" t="s">
        <v>88</v>
      </c>
      <c r="R94" s="239" t="s">
        <v>181</v>
      </c>
      <c r="S94" s="1"/>
      <c r="T94" s="4"/>
      <c r="U94" s="4"/>
      <c r="V94" s="4"/>
      <c r="W94" s="4"/>
      <c r="X94" s="4"/>
      <c r="Y94" s="5"/>
      <c r="Z94" s="1"/>
      <c r="AA94" s="4"/>
      <c r="AB94" s="4"/>
      <c r="AC94" s="4"/>
      <c r="AD94" s="4"/>
      <c r="AE94" s="4"/>
    </row>
    <row r="95" spans="1:31" ht="141.75">
      <c r="A95" s="107" t="s">
        <v>730</v>
      </c>
      <c r="B95" s="47" t="s">
        <v>113</v>
      </c>
      <c r="C95" s="73">
        <v>58.984251999999998</v>
      </c>
      <c r="D95" s="73">
        <v>49.552728999999999</v>
      </c>
      <c r="E95" s="23" t="s">
        <v>118</v>
      </c>
      <c r="F95" s="22" t="s">
        <v>64</v>
      </c>
      <c r="G95" s="21">
        <v>2.25</v>
      </c>
      <c r="H95" s="145">
        <v>1</v>
      </c>
      <c r="I95" s="60">
        <v>0</v>
      </c>
      <c r="J95" s="24">
        <v>1.1000000000000001</v>
      </c>
      <c r="K95" s="22" t="s">
        <v>348</v>
      </c>
      <c r="L95" s="40" t="s">
        <v>15</v>
      </c>
      <c r="M95" s="41" t="s">
        <v>479</v>
      </c>
      <c r="N95" s="41" t="s">
        <v>347</v>
      </c>
      <c r="O95" s="22" t="s">
        <v>74</v>
      </c>
      <c r="P95" s="24" t="s">
        <v>292</v>
      </c>
      <c r="Q95" s="22" t="s">
        <v>159</v>
      </c>
      <c r="R95" s="22" t="s">
        <v>165</v>
      </c>
      <c r="S95" s="1"/>
      <c r="T95" s="4"/>
      <c r="U95" s="4"/>
      <c r="V95" s="4"/>
      <c r="W95" s="4"/>
      <c r="X95" s="4"/>
      <c r="Y95" s="5"/>
      <c r="Z95" s="1"/>
      <c r="AA95" s="4"/>
      <c r="AB95" s="4"/>
      <c r="AC95" s="4"/>
      <c r="AD95" s="4"/>
      <c r="AE95" s="4"/>
    </row>
    <row r="96" spans="1:31" ht="174.75" customHeight="1">
      <c r="A96" s="107" t="s">
        <v>731</v>
      </c>
      <c r="B96" s="47" t="s">
        <v>432</v>
      </c>
      <c r="C96" s="226" t="s">
        <v>433</v>
      </c>
      <c r="D96" s="226" t="s">
        <v>434</v>
      </c>
      <c r="E96" s="23" t="s">
        <v>435</v>
      </c>
      <c r="F96" s="22" t="s">
        <v>16</v>
      </c>
      <c r="G96" s="21">
        <v>2.25</v>
      </c>
      <c r="H96" s="22">
        <v>1</v>
      </c>
      <c r="I96" s="60">
        <v>0</v>
      </c>
      <c r="J96" s="24">
        <v>0.37</v>
      </c>
      <c r="K96" s="22" t="s">
        <v>348</v>
      </c>
      <c r="L96" s="40" t="s">
        <v>15</v>
      </c>
      <c r="M96" s="41" t="s">
        <v>479</v>
      </c>
      <c r="N96" s="41" t="s">
        <v>347</v>
      </c>
      <c r="O96" s="22" t="s">
        <v>244</v>
      </c>
      <c r="P96" s="24" t="s">
        <v>293</v>
      </c>
      <c r="Q96" s="22" t="s">
        <v>159</v>
      </c>
      <c r="R96" s="22" t="s">
        <v>166</v>
      </c>
      <c r="S96" s="1"/>
      <c r="T96" s="4"/>
      <c r="U96" s="4"/>
      <c r="V96" s="4"/>
      <c r="W96" s="4"/>
      <c r="X96" s="4"/>
      <c r="Y96" s="5"/>
      <c r="Z96" s="1"/>
      <c r="AA96" s="4"/>
      <c r="AB96" s="4"/>
      <c r="AC96" s="4"/>
      <c r="AD96" s="4"/>
      <c r="AE96" s="4"/>
    </row>
    <row r="97" spans="1:38" ht="180.75" customHeight="1">
      <c r="A97" s="107" t="s">
        <v>732</v>
      </c>
      <c r="B97" s="47" t="s">
        <v>114</v>
      </c>
      <c r="C97" s="73">
        <v>58.990265999999998</v>
      </c>
      <c r="D97" s="73">
        <v>49.535369000000003</v>
      </c>
      <c r="E97" s="37" t="s">
        <v>118</v>
      </c>
      <c r="F97" s="22" t="s">
        <v>64</v>
      </c>
      <c r="G97" s="21">
        <v>2.25</v>
      </c>
      <c r="H97" s="145">
        <v>1</v>
      </c>
      <c r="I97" s="60">
        <v>0</v>
      </c>
      <c r="J97" s="24">
        <v>1.1000000000000001</v>
      </c>
      <c r="K97" s="22" t="s">
        <v>348</v>
      </c>
      <c r="L97" s="40" t="s">
        <v>15</v>
      </c>
      <c r="M97" s="41" t="s">
        <v>479</v>
      </c>
      <c r="N97" s="41" t="s">
        <v>347</v>
      </c>
      <c r="O97" s="22" t="s">
        <v>245</v>
      </c>
      <c r="P97" s="24" t="s">
        <v>510</v>
      </c>
      <c r="Q97" s="22" t="s">
        <v>159</v>
      </c>
      <c r="R97" s="22" t="s">
        <v>162</v>
      </c>
      <c r="S97" s="1"/>
      <c r="T97" s="4"/>
      <c r="U97" s="4"/>
      <c r="V97" s="4"/>
      <c r="W97" s="4"/>
      <c r="X97" s="4"/>
      <c r="Y97" s="5"/>
      <c r="Z97" s="1"/>
      <c r="AA97" s="4"/>
      <c r="AB97" s="4"/>
      <c r="AC97" s="4"/>
      <c r="AD97" s="4"/>
      <c r="AE97" s="4"/>
    </row>
    <row r="98" spans="1:38" ht="141.75">
      <c r="A98" s="107" t="s">
        <v>733</v>
      </c>
      <c r="B98" s="116" t="s">
        <v>115</v>
      </c>
      <c r="C98" s="114">
        <v>59.004527000000003</v>
      </c>
      <c r="D98" s="114">
        <v>49.467241000000001</v>
      </c>
      <c r="E98" s="110" t="s">
        <v>118</v>
      </c>
      <c r="F98" s="109" t="s">
        <v>16</v>
      </c>
      <c r="G98" s="149">
        <v>2.56</v>
      </c>
      <c r="H98" s="145">
        <v>1</v>
      </c>
      <c r="I98" s="168">
        <v>0</v>
      </c>
      <c r="J98" s="108">
        <v>0.37</v>
      </c>
      <c r="K98" s="109" t="s">
        <v>348</v>
      </c>
      <c r="L98" s="105" t="s">
        <v>15</v>
      </c>
      <c r="M98" s="102" t="s">
        <v>479</v>
      </c>
      <c r="N98" s="102" t="s">
        <v>347</v>
      </c>
      <c r="O98" s="109" t="s">
        <v>134</v>
      </c>
      <c r="P98" s="108" t="s">
        <v>246</v>
      </c>
      <c r="Q98" s="109" t="s">
        <v>159</v>
      </c>
      <c r="R98" s="109" t="s">
        <v>163</v>
      </c>
      <c r="S98" s="1"/>
      <c r="T98" s="4"/>
      <c r="U98" s="4"/>
      <c r="V98" s="4"/>
      <c r="W98" s="4"/>
      <c r="X98" s="4"/>
      <c r="Y98" s="5"/>
      <c r="Z98" s="1"/>
      <c r="AA98" s="4"/>
      <c r="AB98" s="4"/>
      <c r="AC98" s="4"/>
      <c r="AD98" s="4"/>
      <c r="AE98" s="4"/>
    </row>
    <row r="99" spans="1:38" ht="141.75">
      <c r="A99" s="107" t="s">
        <v>734</v>
      </c>
      <c r="B99" s="116" t="s">
        <v>116</v>
      </c>
      <c r="C99" s="114">
        <v>59.020674</v>
      </c>
      <c r="D99" s="114">
        <v>49.365639000000002</v>
      </c>
      <c r="E99" s="115" t="s">
        <v>118</v>
      </c>
      <c r="F99" s="109" t="s">
        <v>16</v>
      </c>
      <c r="G99" s="149">
        <v>2.56</v>
      </c>
      <c r="H99" s="145">
        <v>1</v>
      </c>
      <c r="I99" s="168">
        <v>0</v>
      </c>
      <c r="J99" s="108">
        <v>0.37</v>
      </c>
      <c r="K99" s="109" t="s">
        <v>348</v>
      </c>
      <c r="L99" s="105" t="s">
        <v>15</v>
      </c>
      <c r="M99" s="102" t="s">
        <v>479</v>
      </c>
      <c r="N99" s="102" t="s">
        <v>347</v>
      </c>
      <c r="O99" s="109" t="s">
        <v>135</v>
      </c>
      <c r="P99" s="108" t="s">
        <v>247</v>
      </c>
      <c r="Q99" s="109" t="s">
        <v>159</v>
      </c>
      <c r="R99" s="109" t="s">
        <v>164</v>
      </c>
      <c r="S99" s="1"/>
      <c r="T99" s="4"/>
      <c r="U99" s="4"/>
      <c r="V99" s="4"/>
      <c r="W99" s="4"/>
      <c r="X99" s="4"/>
      <c r="Y99" s="5"/>
      <c r="Z99" s="1"/>
      <c r="AA99" s="4"/>
      <c r="AB99" s="4"/>
      <c r="AC99" s="4"/>
      <c r="AD99" s="4"/>
      <c r="AE99" s="4"/>
    </row>
    <row r="100" spans="1:38" ht="141.75">
      <c r="A100" s="107" t="s">
        <v>735</v>
      </c>
      <c r="B100" s="116" t="s">
        <v>156</v>
      </c>
      <c r="C100" s="114">
        <v>59.160730999999998</v>
      </c>
      <c r="D100" s="114">
        <v>49.364488000000001</v>
      </c>
      <c r="E100" s="110" t="s">
        <v>118</v>
      </c>
      <c r="F100" s="109" t="s">
        <v>16</v>
      </c>
      <c r="G100" s="149">
        <v>2.56</v>
      </c>
      <c r="H100" s="145">
        <v>1</v>
      </c>
      <c r="I100" s="168">
        <v>0</v>
      </c>
      <c r="J100" s="108">
        <v>0.75</v>
      </c>
      <c r="K100" s="109" t="s">
        <v>348</v>
      </c>
      <c r="L100" s="105" t="s">
        <v>15</v>
      </c>
      <c r="M100" s="102" t="s">
        <v>479</v>
      </c>
      <c r="N100" s="102" t="s">
        <v>347</v>
      </c>
      <c r="O100" s="109" t="s">
        <v>248</v>
      </c>
      <c r="P100" s="108" t="s">
        <v>288</v>
      </c>
      <c r="Q100" s="109" t="s">
        <v>159</v>
      </c>
      <c r="R100" s="109" t="s">
        <v>165</v>
      </c>
      <c r="S100" s="1"/>
      <c r="T100" s="4"/>
      <c r="U100" s="4"/>
      <c r="V100" s="4"/>
      <c r="W100" s="4"/>
      <c r="X100" s="4"/>
      <c r="Y100" s="5"/>
      <c r="Z100" s="1"/>
      <c r="AA100" s="4"/>
      <c r="AB100" s="4"/>
      <c r="AC100" s="4"/>
      <c r="AD100" s="4"/>
      <c r="AE100" s="4"/>
    </row>
    <row r="101" spans="1:38" ht="141.75">
      <c r="A101" s="107" t="s">
        <v>736</v>
      </c>
      <c r="B101" s="117" t="s">
        <v>68</v>
      </c>
      <c r="C101" s="104">
        <v>59.155872000000002</v>
      </c>
      <c r="D101" s="104">
        <v>49.375298000000001</v>
      </c>
      <c r="E101" s="103" t="s">
        <v>118</v>
      </c>
      <c r="F101" s="104" t="s">
        <v>16</v>
      </c>
      <c r="G101" s="155">
        <v>2.56</v>
      </c>
      <c r="H101" s="145">
        <v>1</v>
      </c>
      <c r="I101" s="174">
        <v>0</v>
      </c>
      <c r="J101" s="113">
        <v>0.37</v>
      </c>
      <c r="K101" s="104" t="s">
        <v>348</v>
      </c>
      <c r="L101" s="118" t="s">
        <v>15</v>
      </c>
      <c r="M101" s="106" t="s">
        <v>479</v>
      </c>
      <c r="N101" s="106" t="s">
        <v>347</v>
      </c>
      <c r="O101" s="104" t="s">
        <v>289</v>
      </c>
      <c r="P101" s="113" t="s">
        <v>290</v>
      </c>
      <c r="Q101" s="104" t="s">
        <v>159</v>
      </c>
      <c r="R101" s="104" t="s">
        <v>571</v>
      </c>
      <c r="S101" s="1"/>
      <c r="T101" s="4"/>
      <c r="U101" s="4"/>
      <c r="V101" s="4"/>
      <c r="W101" s="4"/>
      <c r="X101" s="4"/>
      <c r="Y101" s="5"/>
      <c r="Z101" s="1"/>
      <c r="AA101" s="4"/>
      <c r="AB101" s="4"/>
      <c r="AC101" s="4"/>
      <c r="AD101" s="4"/>
      <c r="AE101" s="4"/>
    </row>
    <row r="102" spans="1:38" s="78" customFormat="1" ht="166.5" customHeight="1" thickBot="1">
      <c r="A102" s="107" t="s">
        <v>737</v>
      </c>
      <c r="B102" s="52" t="s">
        <v>436</v>
      </c>
      <c r="C102" s="20" t="s">
        <v>437</v>
      </c>
      <c r="D102" s="20" t="s">
        <v>438</v>
      </c>
      <c r="E102" s="38" t="s">
        <v>439</v>
      </c>
      <c r="F102" s="20" t="s">
        <v>64</v>
      </c>
      <c r="G102" s="150">
        <v>2.25</v>
      </c>
      <c r="H102" s="145">
        <v>1</v>
      </c>
      <c r="I102" s="169">
        <v>0</v>
      </c>
      <c r="J102" s="20">
        <v>1.1000000000000001</v>
      </c>
      <c r="K102" s="20" t="s">
        <v>348</v>
      </c>
      <c r="L102" s="49" t="s">
        <v>15</v>
      </c>
      <c r="M102" s="20" t="s">
        <v>479</v>
      </c>
      <c r="N102" s="20" t="s">
        <v>347</v>
      </c>
      <c r="O102" s="20"/>
      <c r="P102" s="20"/>
      <c r="Q102" s="22" t="s">
        <v>159</v>
      </c>
      <c r="R102" s="22"/>
      <c r="S102" s="72"/>
      <c r="T102" s="5"/>
      <c r="U102" s="5"/>
      <c r="V102" s="5"/>
      <c r="W102" s="5"/>
      <c r="X102" s="5"/>
      <c r="Y102" s="5"/>
      <c r="Z102" s="72"/>
      <c r="AA102" s="5"/>
      <c r="AB102" s="5"/>
      <c r="AC102" s="5"/>
      <c r="AD102" s="5"/>
      <c r="AE102" s="5"/>
      <c r="AF102" s="17"/>
      <c r="AG102" s="17"/>
      <c r="AH102" s="17"/>
      <c r="AI102" s="17"/>
      <c r="AJ102" s="17"/>
      <c r="AK102" s="17"/>
      <c r="AL102" s="17"/>
    </row>
    <row r="103" spans="1:38" s="17" customFormat="1" ht="166.5" customHeight="1" thickTop="1" thickBot="1">
      <c r="A103" s="107" t="s">
        <v>738</v>
      </c>
      <c r="B103" s="75" t="s">
        <v>444</v>
      </c>
      <c r="C103" s="76">
        <v>59.068210999999998</v>
      </c>
      <c r="D103" s="76">
        <v>49.289554000000003</v>
      </c>
      <c r="E103" s="77" t="s">
        <v>445</v>
      </c>
      <c r="F103" s="76" t="s">
        <v>64</v>
      </c>
      <c r="G103" s="161">
        <v>1</v>
      </c>
      <c r="H103" s="145">
        <v>1</v>
      </c>
      <c r="I103" s="181"/>
      <c r="J103" s="88">
        <v>0.12</v>
      </c>
      <c r="K103" s="76" t="s">
        <v>446</v>
      </c>
      <c r="L103" s="74" t="s">
        <v>447</v>
      </c>
      <c r="M103" s="76" t="s">
        <v>448</v>
      </c>
      <c r="N103" s="75" t="s">
        <v>444</v>
      </c>
      <c r="O103" s="76"/>
      <c r="P103" s="88"/>
      <c r="Q103" s="76" t="s">
        <v>569</v>
      </c>
      <c r="R103" s="76"/>
      <c r="S103" s="86">
        <f>SUM(H83:H103)</f>
        <v>21</v>
      </c>
      <c r="T103" s="5"/>
      <c r="U103" s="5"/>
      <c r="V103" s="5"/>
      <c r="W103" s="5"/>
      <c r="X103" s="5"/>
      <c r="Y103" s="5"/>
      <c r="Z103" s="86"/>
      <c r="AA103" s="5"/>
      <c r="AB103" s="5"/>
      <c r="AC103" s="5"/>
      <c r="AD103" s="5"/>
      <c r="AE103" s="5"/>
    </row>
    <row r="104" spans="1:38" ht="230.25" customHeight="1" thickTop="1">
      <c r="A104" s="107" t="s">
        <v>739</v>
      </c>
      <c r="B104" s="50" t="s">
        <v>33</v>
      </c>
      <c r="C104" s="41">
        <v>58.775123000000001</v>
      </c>
      <c r="D104" s="41">
        <v>49.354678999999997</v>
      </c>
      <c r="E104" s="42" t="s">
        <v>118</v>
      </c>
      <c r="F104" s="41" t="s">
        <v>64</v>
      </c>
      <c r="G104" s="152">
        <v>2.56</v>
      </c>
      <c r="H104" s="145">
        <v>1</v>
      </c>
      <c r="I104" s="171">
        <v>0</v>
      </c>
      <c r="J104" s="44">
        <v>1.1000000000000001</v>
      </c>
      <c r="K104" s="41" t="s">
        <v>348</v>
      </c>
      <c r="L104" s="40" t="s">
        <v>15</v>
      </c>
      <c r="M104" s="41" t="s">
        <v>479</v>
      </c>
      <c r="N104" s="41" t="s">
        <v>347</v>
      </c>
      <c r="O104" s="41" t="s">
        <v>72</v>
      </c>
      <c r="P104" s="44" t="s">
        <v>333</v>
      </c>
      <c r="Q104" s="41" t="s">
        <v>159</v>
      </c>
      <c r="R104" s="41" t="s">
        <v>572</v>
      </c>
      <c r="S104" s="1"/>
      <c r="T104" s="4"/>
      <c r="U104" s="4"/>
      <c r="V104" s="4"/>
      <c r="W104" s="4"/>
      <c r="X104" s="4"/>
      <c r="Y104" s="5"/>
      <c r="Z104" s="1"/>
      <c r="AA104" s="4"/>
      <c r="AB104" s="4"/>
      <c r="AC104" s="4"/>
      <c r="AD104" s="4"/>
      <c r="AE104" s="4"/>
    </row>
    <row r="105" spans="1:38" ht="141.75">
      <c r="A105" s="107" t="s">
        <v>740</v>
      </c>
      <c r="B105" s="47" t="s">
        <v>34</v>
      </c>
      <c r="C105" s="22">
        <v>58.773851999999998</v>
      </c>
      <c r="D105" s="22">
        <v>49.356910999999997</v>
      </c>
      <c r="E105" s="23" t="s">
        <v>118</v>
      </c>
      <c r="F105" s="22" t="s">
        <v>64</v>
      </c>
      <c r="G105" s="21">
        <v>4.8</v>
      </c>
      <c r="H105" s="145">
        <v>2</v>
      </c>
      <c r="I105" s="60">
        <v>0</v>
      </c>
      <c r="J105" s="24">
        <v>1.1000000000000001</v>
      </c>
      <c r="K105" s="22" t="s">
        <v>348</v>
      </c>
      <c r="L105" s="40" t="s">
        <v>15</v>
      </c>
      <c r="M105" s="41" t="s">
        <v>479</v>
      </c>
      <c r="N105" s="41" t="s">
        <v>347</v>
      </c>
      <c r="O105" s="22" t="s">
        <v>74</v>
      </c>
      <c r="P105" s="24" t="s">
        <v>332</v>
      </c>
      <c r="Q105" s="41" t="s">
        <v>159</v>
      </c>
      <c r="R105" s="22" t="s">
        <v>573</v>
      </c>
      <c r="S105" s="1"/>
      <c r="T105" s="4"/>
      <c r="U105" s="4"/>
      <c r="V105" s="4"/>
      <c r="W105" s="4"/>
      <c r="X105" s="4"/>
      <c r="Y105" s="5"/>
      <c r="Z105" s="1"/>
      <c r="AA105" s="4"/>
      <c r="AB105" s="4"/>
      <c r="AC105" s="4"/>
      <c r="AD105" s="4"/>
      <c r="AE105" s="4"/>
    </row>
    <row r="106" spans="1:38" ht="220.5">
      <c r="A106" s="107" t="s">
        <v>741</v>
      </c>
      <c r="B106" s="47" t="s">
        <v>35</v>
      </c>
      <c r="C106" s="22">
        <v>58.775728000000001</v>
      </c>
      <c r="D106" s="22">
        <v>49.363301999999997</v>
      </c>
      <c r="E106" s="23" t="s">
        <v>118</v>
      </c>
      <c r="F106" s="22" t="s">
        <v>64</v>
      </c>
      <c r="G106" s="21">
        <v>2.56</v>
      </c>
      <c r="H106" s="145">
        <v>1</v>
      </c>
      <c r="I106" s="60">
        <v>0</v>
      </c>
      <c r="J106" s="24">
        <v>1.1000000000000001</v>
      </c>
      <c r="K106" s="22" t="s">
        <v>348</v>
      </c>
      <c r="L106" s="40" t="s">
        <v>15</v>
      </c>
      <c r="M106" s="41" t="s">
        <v>479</v>
      </c>
      <c r="N106" s="41" t="s">
        <v>347</v>
      </c>
      <c r="O106" s="22" t="s">
        <v>75</v>
      </c>
      <c r="P106" s="24" t="s">
        <v>296</v>
      </c>
      <c r="Q106" s="22" t="s">
        <v>159</v>
      </c>
      <c r="R106" s="22" t="s">
        <v>574</v>
      </c>
      <c r="S106" s="1"/>
      <c r="T106" s="4"/>
      <c r="U106" s="4"/>
      <c r="V106" s="61"/>
      <c r="W106" s="4"/>
      <c r="X106" s="4"/>
      <c r="Y106" s="5"/>
      <c r="Z106" s="1"/>
      <c r="AA106" s="4"/>
      <c r="AB106" s="4"/>
      <c r="AC106" s="4"/>
      <c r="AD106" s="4"/>
      <c r="AE106" s="4"/>
    </row>
    <row r="107" spans="1:38" ht="191.25" customHeight="1">
      <c r="A107" s="107" t="s">
        <v>742</v>
      </c>
      <c r="B107" s="47" t="s">
        <v>39</v>
      </c>
      <c r="C107" s="22">
        <v>58.777287000000001</v>
      </c>
      <c r="D107" s="22">
        <v>49.365017000000002</v>
      </c>
      <c r="E107" s="23" t="s">
        <v>118</v>
      </c>
      <c r="F107" s="22" t="s">
        <v>64</v>
      </c>
      <c r="G107" s="21">
        <v>2.56</v>
      </c>
      <c r="H107" s="145">
        <v>1</v>
      </c>
      <c r="I107" s="60">
        <v>0</v>
      </c>
      <c r="J107" s="24">
        <v>1.1000000000000001</v>
      </c>
      <c r="K107" s="22" t="s">
        <v>348</v>
      </c>
      <c r="L107" s="40" t="s">
        <v>15</v>
      </c>
      <c r="M107" s="41" t="s">
        <v>479</v>
      </c>
      <c r="N107" s="41" t="s">
        <v>347</v>
      </c>
      <c r="O107" s="22" t="s">
        <v>167</v>
      </c>
      <c r="P107" s="24" t="s">
        <v>297</v>
      </c>
      <c r="Q107" s="22" t="s">
        <v>159</v>
      </c>
      <c r="R107" s="22" t="s">
        <v>554</v>
      </c>
      <c r="S107" s="1"/>
      <c r="T107" s="4"/>
      <c r="U107" s="4"/>
      <c r="V107" s="4"/>
      <c r="W107" s="4"/>
      <c r="X107" s="4"/>
      <c r="Y107" s="5"/>
      <c r="Z107" s="1"/>
      <c r="AA107" s="4"/>
      <c r="AB107" s="4"/>
      <c r="AC107" s="4"/>
      <c r="AD107" s="4"/>
      <c r="AE107" s="4"/>
    </row>
    <row r="108" spans="1:38" ht="141.75">
      <c r="A108" s="107" t="s">
        <v>743</v>
      </c>
      <c r="B108" s="47" t="s">
        <v>37</v>
      </c>
      <c r="C108" s="22" t="s">
        <v>38</v>
      </c>
      <c r="D108" s="22">
        <v>49.360745000000001</v>
      </c>
      <c r="E108" s="23" t="s">
        <v>118</v>
      </c>
      <c r="F108" s="22" t="s">
        <v>64</v>
      </c>
      <c r="G108" s="21">
        <v>2.56</v>
      </c>
      <c r="H108" s="145">
        <v>1</v>
      </c>
      <c r="I108" s="60">
        <v>0</v>
      </c>
      <c r="J108" s="24">
        <v>1.1000000000000001</v>
      </c>
      <c r="K108" s="22" t="s">
        <v>348</v>
      </c>
      <c r="L108" s="40" t="s">
        <v>15</v>
      </c>
      <c r="M108" s="41" t="s">
        <v>479</v>
      </c>
      <c r="N108" s="41" t="s">
        <v>347</v>
      </c>
      <c r="O108" s="22" t="s">
        <v>76</v>
      </c>
      <c r="P108" s="24" t="s">
        <v>331</v>
      </c>
      <c r="Q108" s="22" t="s">
        <v>159</v>
      </c>
      <c r="R108" s="22" t="s">
        <v>575</v>
      </c>
      <c r="S108" s="1"/>
      <c r="T108" s="4"/>
      <c r="U108" s="4"/>
      <c r="V108" s="4"/>
      <c r="W108" s="4"/>
      <c r="X108" s="4"/>
      <c r="Y108" s="5"/>
      <c r="Z108" s="1"/>
      <c r="AA108" s="4"/>
      <c r="AB108" s="4"/>
      <c r="AC108" s="4"/>
      <c r="AD108" s="4"/>
      <c r="AE108" s="4"/>
    </row>
    <row r="109" spans="1:38" ht="168" customHeight="1">
      <c r="A109" s="107" t="s">
        <v>744</v>
      </c>
      <c r="B109" s="47" t="s">
        <v>36</v>
      </c>
      <c r="C109" s="22">
        <v>58.779977000000002</v>
      </c>
      <c r="D109" s="22">
        <v>49.357278999999998</v>
      </c>
      <c r="E109" s="23" t="s">
        <v>118</v>
      </c>
      <c r="F109" s="22" t="s">
        <v>64</v>
      </c>
      <c r="G109" s="21">
        <v>2.56</v>
      </c>
      <c r="H109" s="145">
        <v>1</v>
      </c>
      <c r="I109" s="60">
        <v>0</v>
      </c>
      <c r="J109" s="24">
        <v>1.1000000000000001</v>
      </c>
      <c r="K109" s="22" t="s">
        <v>348</v>
      </c>
      <c r="L109" s="40" t="s">
        <v>15</v>
      </c>
      <c r="M109" s="41" t="s">
        <v>479</v>
      </c>
      <c r="N109" s="41" t="s">
        <v>347</v>
      </c>
      <c r="O109" s="22" t="s">
        <v>77</v>
      </c>
      <c r="P109" s="24" t="s">
        <v>330</v>
      </c>
      <c r="Q109" s="22" t="s">
        <v>159</v>
      </c>
      <c r="R109" s="22" t="s">
        <v>576</v>
      </c>
      <c r="S109" s="1"/>
      <c r="T109" s="4"/>
      <c r="U109" s="4"/>
      <c r="V109" s="4"/>
      <c r="W109" s="4"/>
      <c r="X109" s="4"/>
      <c r="Y109" s="5"/>
      <c r="Z109" s="1"/>
      <c r="AA109" s="4"/>
      <c r="AB109" s="4"/>
      <c r="AC109" s="4"/>
      <c r="AD109" s="4"/>
      <c r="AE109" s="4"/>
    </row>
    <row r="110" spans="1:38" ht="168" customHeight="1">
      <c r="A110" s="107" t="s">
        <v>745</v>
      </c>
      <c r="B110" s="47" t="s">
        <v>398</v>
      </c>
      <c r="C110" s="22">
        <v>58.778028999999997</v>
      </c>
      <c r="D110" s="22">
        <v>49.361702000000001</v>
      </c>
      <c r="E110" s="37" t="s">
        <v>118</v>
      </c>
      <c r="F110" s="22" t="s">
        <v>64</v>
      </c>
      <c r="G110" s="21">
        <v>2.4</v>
      </c>
      <c r="H110" s="145">
        <v>1</v>
      </c>
      <c r="I110" s="60">
        <v>0</v>
      </c>
      <c r="J110" s="24">
        <v>0.36</v>
      </c>
      <c r="K110" s="22" t="s">
        <v>378</v>
      </c>
      <c r="L110" s="40" t="s">
        <v>379</v>
      </c>
      <c r="M110" s="41" t="s">
        <v>394</v>
      </c>
      <c r="N110" s="41" t="s">
        <v>384</v>
      </c>
      <c r="O110" s="22" t="s">
        <v>399</v>
      </c>
      <c r="P110" s="22" t="s">
        <v>399</v>
      </c>
      <c r="Q110" s="22" t="s">
        <v>570</v>
      </c>
      <c r="R110" s="22" t="s">
        <v>386</v>
      </c>
      <c r="S110" s="1"/>
      <c r="T110" s="4"/>
      <c r="U110" s="4"/>
      <c r="V110" s="4"/>
      <c r="W110" s="4"/>
      <c r="X110" s="4"/>
      <c r="Y110" s="5"/>
      <c r="Z110" s="1"/>
      <c r="AA110" s="4"/>
      <c r="AB110" s="4"/>
      <c r="AC110" s="4"/>
      <c r="AD110" s="4"/>
      <c r="AE110" s="4"/>
    </row>
    <row r="111" spans="1:38" ht="168" customHeight="1">
      <c r="A111" s="107" t="s">
        <v>746</v>
      </c>
      <c r="B111" s="47" t="s">
        <v>400</v>
      </c>
      <c r="C111" s="22">
        <v>58.777327999999997</v>
      </c>
      <c r="D111" s="22">
        <v>49.362380999999999</v>
      </c>
      <c r="E111" s="38" t="s">
        <v>118</v>
      </c>
      <c r="F111" s="22" t="s">
        <v>64</v>
      </c>
      <c r="G111" s="21">
        <v>2.4</v>
      </c>
      <c r="H111" s="145">
        <v>1</v>
      </c>
      <c r="I111" s="60">
        <v>0</v>
      </c>
      <c r="J111" s="24">
        <v>0.36</v>
      </c>
      <c r="K111" s="22" t="s">
        <v>482</v>
      </c>
      <c r="L111" s="40" t="s">
        <v>483</v>
      </c>
      <c r="M111" s="41" t="s">
        <v>394</v>
      </c>
      <c r="N111" s="41" t="s">
        <v>384</v>
      </c>
      <c r="O111" s="22" t="s">
        <v>486</v>
      </c>
      <c r="P111" s="22" t="s">
        <v>486</v>
      </c>
      <c r="Q111" s="22" t="s">
        <v>570</v>
      </c>
      <c r="R111" s="22" t="s">
        <v>386</v>
      </c>
      <c r="S111" s="1"/>
      <c r="T111" s="4"/>
      <c r="U111" s="4"/>
      <c r="V111" s="4"/>
      <c r="W111" s="4"/>
      <c r="X111" s="4"/>
      <c r="Y111" s="5"/>
      <c r="Z111" s="1"/>
      <c r="AA111" s="4"/>
      <c r="AB111" s="4"/>
      <c r="AC111" s="4"/>
      <c r="AD111" s="4"/>
      <c r="AE111" s="4"/>
    </row>
    <row r="112" spans="1:38" s="70" customFormat="1" ht="348" customHeight="1">
      <c r="A112" s="107" t="s">
        <v>747</v>
      </c>
      <c r="B112" s="47" t="s">
        <v>40</v>
      </c>
      <c r="C112" s="22">
        <v>58.776508</v>
      </c>
      <c r="D112" s="22">
        <v>49.380082000000002</v>
      </c>
      <c r="E112" s="37" t="s">
        <v>118</v>
      </c>
      <c r="F112" s="22" t="s">
        <v>64</v>
      </c>
      <c r="G112" s="21">
        <v>2.56</v>
      </c>
      <c r="H112" s="145">
        <v>1</v>
      </c>
      <c r="I112" s="60">
        <v>0</v>
      </c>
      <c r="J112" s="24">
        <v>1.1000000000000001</v>
      </c>
      <c r="K112" s="22" t="s">
        <v>348</v>
      </c>
      <c r="L112" s="40" t="s">
        <v>15</v>
      </c>
      <c r="M112" s="41" t="s">
        <v>479</v>
      </c>
      <c r="N112" s="41" t="s">
        <v>347</v>
      </c>
      <c r="O112" s="22" t="s">
        <v>168</v>
      </c>
      <c r="P112" s="24" t="s">
        <v>169</v>
      </c>
      <c r="Q112" s="22" t="s">
        <v>159</v>
      </c>
      <c r="R112" s="22" t="s">
        <v>577</v>
      </c>
      <c r="S112" s="192"/>
      <c r="T112" s="193"/>
      <c r="U112" s="193"/>
      <c r="V112" s="193"/>
      <c r="W112" s="193"/>
      <c r="X112" s="193"/>
      <c r="Y112" s="194"/>
      <c r="Z112" s="192"/>
      <c r="AA112" s="193"/>
      <c r="AB112" s="193"/>
      <c r="AC112" s="193"/>
      <c r="AD112" s="193"/>
      <c r="AE112" s="193"/>
      <c r="AF112" s="195"/>
      <c r="AG112" s="195"/>
      <c r="AH112" s="195"/>
      <c r="AI112" s="195"/>
      <c r="AJ112" s="195"/>
      <c r="AK112" s="195"/>
      <c r="AL112" s="195"/>
    </row>
    <row r="113" spans="1:38" s="70" customFormat="1" ht="351.75" customHeight="1">
      <c r="A113" s="107" t="s">
        <v>748</v>
      </c>
      <c r="B113" s="47" t="s">
        <v>41</v>
      </c>
      <c r="C113" s="22">
        <v>58.727232000000001</v>
      </c>
      <c r="D113" s="22">
        <v>49.253363</v>
      </c>
      <c r="E113" s="23" t="s">
        <v>118</v>
      </c>
      <c r="F113" s="22" t="s">
        <v>64</v>
      </c>
      <c r="G113" s="21">
        <v>2.56</v>
      </c>
      <c r="H113" s="145">
        <v>2</v>
      </c>
      <c r="I113" s="60">
        <v>0</v>
      </c>
      <c r="J113" s="24">
        <v>1.1000000000000001</v>
      </c>
      <c r="K113" s="22" t="s">
        <v>348</v>
      </c>
      <c r="L113" s="40" t="s">
        <v>15</v>
      </c>
      <c r="M113" s="41" t="s">
        <v>479</v>
      </c>
      <c r="N113" s="41" t="s">
        <v>347</v>
      </c>
      <c r="O113" s="22" t="s">
        <v>298</v>
      </c>
      <c r="P113" s="71" t="s">
        <v>299</v>
      </c>
      <c r="Q113" s="22" t="s">
        <v>159</v>
      </c>
      <c r="R113" s="22" t="s">
        <v>578</v>
      </c>
      <c r="S113" s="192"/>
      <c r="T113" s="193"/>
      <c r="U113" s="193"/>
      <c r="V113" s="193"/>
      <c r="W113" s="193"/>
      <c r="X113" s="193"/>
      <c r="Y113" s="194"/>
      <c r="Z113" s="192"/>
      <c r="AA113" s="193"/>
      <c r="AB113" s="193"/>
      <c r="AC113" s="193"/>
      <c r="AD113" s="193"/>
      <c r="AE113" s="193"/>
      <c r="AF113" s="195"/>
      <c r="AG113" s="195"/>
      <c r="AH113" s="195"/>
      <c r="AI113" s="195"/>
      <c r="AJ113" s="195"/>
      <c r="AK113" s="195"/>
      <c r="AL113" s="195"/>
    </row>
    <row r="114" spans="1:38" s="70" customFormat="1" ht="141.75">
      <c r="A114" s="107" t="s">
        <v>749</v>
      </c>
      <c r="B114" s="137" t="s">
        <v>54</v>
      </c>
      <c r="C114" s="138">
        <v>58.782974000000003</v>
      </c>
      <c r="D114" s="138">
        <v>49.216155000000001</v>
      </c>
      <c r="E114" s="139" t="s">
        <v>118</v>
      </c>
      <c r="F114" s="138" t="s">
        <v>64</v>
      </c>
      <c r="G114" s="162">
        <v>2.56</v>
      </c>
      <c r="H114" s="147">
        <v>1</v>
      </c>
      <c r="I114" s="182">
        <v>0</v>
      </c>
      <c r="J114" s="140">
        <v>1.1000000000000001</v>
      </c>
      <c r="K114" s="138" t="s">
        <v>348</v>
      </c>
      <c r="L114" s="141" t="s">
        <v>15</v>
      </c>
      <c r="M114" s="142" t="s">
        <v>479</v>
      </c>
      <c r="N114" s="142" t="s">
        <v>347</v>
      </c>
      <c r="O114" s="138" t="s">
        <v>202</v>
      </c>
      <c r="P114" s="140" t="s">
        <v>338</v>
      </c>
      <c r="Q114" s="138" t="s">
        <v>17</v>
      </c>
      <c r="R114" s="138" t="s">
        <v>579</v>
      </c>
      <c r="S114" s="192"/>
      <c r="T114" s="193"/>
      <c r="U114" s="193"/>
      <c r="V114" s="193"/>
      <c r="W114" s="193"/>
      <c r="X114" s="193"/>
      <c r="Y114" s="194"/>
      <c r="Z114" s="192"/>
      <c r="AA114" s="193"/>
      <c r="AB114" s="193"/>
      <c r="AC114" s="193"/>
      <c r="AD114" s="193"/>
      <c r="AE114" s="193"/>
      <c r="AF114" s="195"/>
      <c r="AG114" s="195"/>
      <c r="AH114" s="195"/>
      <c r="AI114" s="195"/>
      <c r="AJ114" s="195"/>
    </row>
    <row r="115" spans="1:38" ht="142.5" thickBot="1">
      <c r="A115" s="107" t="s">
        <v>750</v>
      </c>
      <c r="B115" s="143" t="s">
        <v>55</v>
      </c>
      <c r="C115" s="104">
        <v>58.748005999999997</v>
      </c>
      <c r="D115" s="104">
        <v>49.430656999999997</v>
      </c>
      <c r="E115" s="115" t="s">
        <v>118</v>
      </c>
      <c r="F115" s="104" t="s">
        <v>64</v>
      </c>
      <c r="G115" s="163" t="s">
        <v>583</v>
      </c>
      <c r="H115" s="145">
        <v>1</v>
      </c>
      <c r="I115" s="174">
        <v>0</v>
      </c>
      <c r="J115" s="113">
        <v>0.33</v>
      </c>
      <c r="K115" s="104" t="s">
        <v>348</v>
      </c>
      <c r="L115" s="118" t="s">
        <v>15</v>
      </c>
      <c r="M115" s="106" t="s">
        <v>479</v>
      </c>
      <c r="N115" s="106" t="s">
        <v>347</v>
      </c>
      <c r="O115" s="104" t="s">
        <v>90</v>
      </c>
      <c r="P115" s="113" t="s">
        <v>73</v>
      </c>
      <c r="Q115" s="104" t="s">
        <v>159</v>
      </c>
      <c r="R115" s="104" t="s">
        <v>78</v>
      </c>
      <c r="S115" s="192"/>
      <c r="T115" s="193"/>
      <c r="U115" s="193"/>
      <c r="V115" s="193"/>
      <c r="W115" s="193"/>
      <c r="X115" s="193"/>
      <c r="Y115" s="194"/>
      <c r="Z115" s="192"/>
      <c r="AA115" s="193"/>
      <c r="AB115" s="193"/>
      <c r="AC115" s="193"/>
      <c r="AD115" s="193"/>
      <c r="AE115" s="193"/>
      <c r="AF115" s="195"/>
      <c r="AG115" s="195"/>
      <c r="AH115" s="195"/>
      <c r="AI115" s="195"/>
      <c r="AJ115" s="195"/>
    </row>
    <row r="116" spans="1:38" ht="179.25" customHeight="1" thickBot="1">
      <c r="A116" s="107" t="s">
        <v>751</v>
      </c>
      <c r="B116" s="53" t="s">
        <v>370</v>
      </c>
      <c r="C116" s="32">
        <v>58.73471</v>
      </c>
      <c r="D116" s="32">
        <v>49.242170000000002</v>
      </c>
      <c r="E116" s="33" t="s">
        <v>118</v>
      </c>
      <c r="F116" s="32" t="s">
        <v>64</v>
      </c>
      <c r="G116" s="153">
        <v>4</v>
      </c>
      <c r="H116" s="145">
        <v>1</v>
      </c>
      <c r="I116" s="172">
        <v>0</v>
      </c>
      <c r="J116" s="32">
        <v>0.75</v>
      </c>
      <c r="K116" s="32" t="s">
        <v>371</v>
      </c>
      <c r="L116" s="30" t="s">
        <v>372</v>
      </c>
      <c r="M116" s="32" t="s">
        <v>373</v>
      </c>
      <c r="N116" s="32" t="s">
        <v>374</v>
      </c>
      <c r="O116" s="32" t="s">
        <v>375</v>
      </c>
      <c r="P116" s="32" t="s">
        <v>376</v>
      </c>
      <c r="Q116" s="32" t="s">
        <v>580</v>
      </c>
      <c r="R116" s="32" t="s">
        <v>386</v>
      </c>
      <c r="S116" s="192"/>
      <c r="T116" s="193"/>
      <c r="U116" s="193"/>
      <c r="V116" s="193"/>
      <c r="W116" s="193"/>
      <c r="X116" s="193"/>
      <c r="Y116" s="194"/>
      <c r="Z116" s="192"/>
      <c r="AA116" s="193"/>
      <c r="AB116" s="193"/>
      <c r="AC116" s="193"/>
      <c r="AD116" s="193"/>
      <c r="AE116" s="193"/>
      <c r="AF116" s="195"/>
      <c r="AG116" s="195"/>
      <c r="AH116" s="195"/>
      <c r="AI116" s="195"/>
      <c r="AJ116" s="195"/>
    </row>
    <row r="117" spans="1:38" ht="179.25" customHeight="1">
      <c r="A117" s="107" t="s">
        <v>752</v>
      </c>
      <c r="B117" s="123" t="s">
        <v>425</v>
      </c>
      <c r="C117" s="58">
        <v>58.773969999999998</v>
      </c>
      <c r="D117" s="58">
        <v>49.354430000000001</v>
      </c>
      <c r="E117" s="38" t="s">
        <v>118</v>
      </c>
      <c r="F117" s="58" t="s">
        <v>487</v>
      </c>
      <c r="G117" s="160">
        <v>4</v>
      </c>
      <c r="H117" s="145">
        <v>1</v>
      </c>
      <c r="I117" s="180">
        <v>0</v>
      </c>
      <c r="J117" s="122">
        <v>0.24</v>
      </c>
      <c r="K117" s="58" t="s">
        <v>426</v>
      </c>
      <c r="L117" s="57" t="s">
        <v>427</v>
      </c>
      <c r="M117" s="58" t="s">
        <v>584</v>
      </c>
      <c r="N117" s="119" t="s">
        <v>425</v>
      </c>
      <c r="O117" s="58" t="s">
        <v>428</v>
      </c>
      <c r="P117" s="122" t="s">
        <v>429</v>
      </c>
      <c r="Q117" s="58" t="s">
        <v>581</v>
      </c>
      <c r="R117" s="20" t="s">
        <v>386</v>
      </c>
      <c r="S117" s="192">
        <f>SUM(H104:H117)</f>
        <v>16</v>
      </c>
      <c r="T117" s="193"/>
      <c r="U117" s="193"/>
      <c r="V117" s="193"/>
      <c r="W117" s="193"/>
      <c r="X117" s="193"/>
      <c r="Y117" s="194"/>
      <c r="Z117" s="192"/>
      <c r="AA117" s="193"/>
      <c r="AB117" s="193"/>
      <c r="AC117" s="193"/>
      <c r="AD117" s="193"/>
      <c r="AE117" s="193"/>
      <c r="AF117" s="195"/>
      <c r="AG117" s="195"/>
      <c r="AH117" s="195"/>
      <c r="AI117" s="195"/>
      <c r="AJ117" s="195"/>
    </row>
    <row r="118" spans="1:38" ht="179.25" customHeight="1">
      <c r="A118" s="107" t="s">
        <v>753</v>
      </c>
      <c r="B118" s="125" t="s">
        <v>506</v>
      </c>
      <c r="C118" s="126" t="s">
        <v>507</v>
      </c>
      <c r="D118" s="126" t="s">
        <v>508</v>
      </c>
      <c r="E118" s="127"/>
      <c r="F118" s="126" t="s">
        <v>487</v>
      </c>
      <c r="G118" s="164">
        <v>7.2</v>
      </c>
      <c r="H118" s="145">
        <v>2</v>
      </c>
      <c r="I118" s="183">
        <v>0</v>
      </c>
      <c r="J118" s="126">
        <v>1.1000000000000001</v>
      </c>
      <c r="K118" s="126" t="s">
        <v>900</v>
      </c>
      <c r="L118" s="124" t="s">
        <v>902</v>
      </c>
      <c r="M118" s="126" t="s">
        <v>901</v>
      </c>
      <c r="N118" s="125" t="s">
        <v>903</v>
      </c>
      <c r="O118" s="126" t="s">
        <v>509</v>
      </c>
      <c r="P118" s="126" t="s">
        <v>511</v>
      </c>
      <c r="Q118" s="126" t="s">
        <v>59</v>
      </c>
      <c r="R118" s="126" t="s">
        <v>386</v>
      </c>
      <c r="S118" s="1"/>
      <c r="T118" s="4"/>
      <c r="U118" s="4"/>
      <c r="V118" s="4"/>
      <c r="W118" s="4"/>
      <c r="X118" s="4"/>
      <c r="Y118" s="5"/>
      <c r="Z118" s="1"/>
      <c r="AA118" s="4"/>
      <c r="AB118" s="4"/>
      <c r="AC118" s="4"/>
      <c r="AD118" s="4"/>
      <c r="AE118" s="4"/>
    </row>
    <row r="119" spans="1:38" ht="179.25" customHeight="1">
      <c r="A119" s="107" t="s">
        <v>754</v>
      </c>
      <c r="B119" s="129" t="s">
        <v>512</v>
      </c>
      <c r="C119" s="130">
        <v>58.781964421866398</v>
      </c>
      <c r="D119" s="130">
        <v>49.3498510442124</v>
      </c>
      <c r="E119" s="131"/>
      <c r="F119" s="130" t="s">
        <v>64</v>
      </c>
      <c r="G119" s="165">
        <v>6</v>
      </c>
      <c r="H119" s="145">
        <v>3</v>
      </c>
      <c r="I119" s="184">
        <v>0</v>
      </c>
      <c r="J119" s="132">
        <v>1.1000000000000001</v>
      </c>
      <c r="K119" s="130" t="s">
        <v>513</v>
      </c>
      <c r="L119" s="128" t="s">
        <v>514</v>
      </c>
      <c r="M119" s="130" t="s">
        <v>515</v>
      </c>
      <c r="N119" s="129" t="s">
        <v>516</v>
      </c>
      <c r="O119" s="130" t="s">
        <v>517</v>
      </c>
      <c r="P119" s="132" t="s">
        <v>518</v>
      </c>
      <c r="Q119" s="130" t="s">
        <v>519</v>
      </c>
      <c r="R119" s="130" t="s">
        <v>386</v>
      </c>
      <c r="S119" s="1"/>
      <c r="T119" s="4"/>
      <c r="U119" s="4"/>
      <c r="V119" s="4"/>
      <c r="W119" s="4"/>
      <c r="X119" s="4"/>
      <c r="Y119" s="5"/>
      <c r="Z119" s="1"/>
      <c r="AA119" s="4"/>
      <c r="AB119" s="4"/>
      <c r="AC119" s="4"/>
      <c r="AD119" s="4"/>
      <c r="AE119" s="4"/>
    </row>
    <row r="120" spans="1:38" ht="179.25" customHeight="1">
      <c r="A120" s="107" t="s">
        <v>755</v>
      </c>
      <c r="B120" s="129" t="s">
        <v>520</v>
      </c>
      <c r="C120" s="130">
        <v>58.76885</v>
      </c>
      <c r="D120" s="130">
        <v>49.484171000000003</v>
      </c>
      <c r="E120" s="131" t="s">
        <v>888</v>
      </c>
      <c r="F120" s="130" t="s">
        <v>16</v>
      </c>
      <c r="G120" s="165">
        <v>7</v>
      </c>
      <c r="H120" s="145">
        <v>3</v>
      </c>
      <c r="I120" s="184">
        <v>0</v>
      </c>
      <c r="J120" s="132">
        <v>1</v>
      </c>
      <c r="K120" s="130" t="s">
        <v>521</v>
      </c>
      <c r="L120" s="128" t="s">
        <v>522</v>
      </c>
      <c r="M120" s="130" t="s">
        <v>523</v>
      </c>
      <c r="N120" s="129" t="s">
        <v>524</v>
      </c>
      <c r="O120" s="130" t="s">
        <v>525</v>
      </c>
      <c r="P120" s="132" t="s">
        <v>526</v>
      </c>
      <c r="Q120" s="130" t="s">
        <v>159</v>
      </c>
      <c r="R120" s="130" t="s">
        <v>386</v>
      </c>
      <c r="S120" s="1"/>
      <c r="T120" s="4"/>
      <c r="U120" s="4"/>
      <c r="V120" s="4"/>
      <c r="W120" s="4"/>
      <c r="X120" s="4"/>
      <c r="Y120" s="5"/>
      <c r="Z120" s="1"/>
      <c r="AA120" s="4"/>
      <c r="AB120" s="4"/>
      <c r="AC120" s="4"/>
      <c r="AD120" s="4"/>
      <c r="AE120" s="4"/>
    </row>
    <row r="121" spans="1:38" ht="179.25" customHeight="1">
      <c r="A121" s="107" t="s">
        <v>756</v>
      </c>
      <c r="B121" s="129" t="s">
        <v>585</v>
      </c>
      <c r="C121" s="130">
        <v>58.776896100000002</v>
      </c>
      <c r="D121" s="130">
        <v>49.371420999999998</v>
      </c>
      <c r="E121" s="131" t="s">
        <v>586</v>
      </c>
      <c r="F121" s="130" t="s">
        <v>587</v>
      </c>
      <c r="G121" s="165">
        <v>20</v>
      </c>
      <c r="H121" s="145">
        <v>1</v>
      </c>
      <c r="I121" s="184">
        <v>0</v>
      </c>
      <c r="J121" s="132">
        <v>8</v>
      </c>
      <c r="K121" s="130" t="s">
        <v>588</v>
      </c>
      <c r="L121" s="128" t="s">
        <v>589</v>
      </c>
      <c r="M121" s="130" t="s">
        <v>590</v>
      </c>
      <c r="N121" s="129" t="s">
        <v>591</v>
      </c>
      <c r="O121" s="129" t="s">
        <v>585</v>
      </c>
      <c r="P121" s="132"/>
      <c r="Q121" s="130" t="s">
        <v>592</v>
      </c>
      <c r="R121" s="130"/>
      <c r="S121" s="1"/>
      <c r="T121" s="4"/>
      <c r="U121" s="4"/>
      <c r="V121" s="4"/>
      <c r="W121" s="4"/>
      <c r="X121" s="4"/>
      <c r="Y121" s="5"/>
      <c r="Z121" s="1"/>
      <c r="AA121" s="4"/>
      <c r="AB121" s="4"/>
      <c r="AC121" s="4"/>
      <c r="AD121" s="4"/>
      <c r="AE121" s="4"/>
    </row>
    <row r="122" spans="1:38" ht="225.75" customHeight="1">
      <c r="A122" s="107" t="s">
        <v>757</v>
      </c>
      <c r="B122" s="55" t="s">
        <v>100</v>
      </c>
      <c r="C122" s="22">
        <v>58.808343999999998</v>
      </c>
      <c r="D122" s="22">
        <v>49.472242000000001</v>
      </c>
      <c r="E122" s="23" t="s">
        <v>118</v>
      </c>
      <c r="F122" s="22" t="s">
        <v>64</v>
      </c>
      <c r="G122" s="21">
        <v>7.2</v>
      </c>
      <c r="H122" s="145">
        <v>3</v>
      </c>
      <c r="I122" s="177">
        <v>0</v>
      </c>
      <c r="J122" s="24">
        <v>1.1000000000000001</v>
      </c>
      <c r="K122" s="22" t="s">
        <v>348</v>
      </c>
      <c r="L122" s="40" t="s">
        <v>15</v>
      </c>
      <c r="M122" s="41" t="s">
        <v>479</v>
      </c>
      <c r="N122" s="41" t="s">
        <v>347</v>
      </c>
      <c r="O122" s="22" t="s">
        <v>193</v>
      </c>
      <c r="P122" s="24" t="s">
        <v>909</v>
      </c>
      <c r="Q122" s="22" t="s">
        <v>159</v>
      </c>
      <c r="R122" s="22" t="s">
        <v>582</v>
      </c>
      <c r="S122" s="1"/>
      <c r="T122" s="4"/>
      <c r="U122" s="4"/>
      <c r="V122" s="4"/>
      <c r="W122" s="4"/>
      <c r="X122" s="4"/>
      <c r="Y122" s="5"/>
      <c r="Z122" s="1"/>
      <c r="AA122" s="4"/>
      <c r="AB122" s="4"/>
      <c r="AC122" s="4"/>
      <c r="AD122" s="4"/>
      <c r="AE122" s="4"/>
    </row>
    <row r="123" spans="1:38" ht="225.75" customHeight="1">
      <c r="A123" s="107" t="s">
        <v>758</v>
      </c>
      <c r="B123" s="55" t="s">
        <v>401</v>
      </c>
      <c r="C123" s="22">
        <v>58.807727</v>
      </c>
      <c r="D123" s="22">
        <v>49.476647</v>
      </c>
      <c r="E123" s="33" t="s">
        <v>118</v>
      </c>
      <c r="F123" s="22" t="s">
        <v>64</v>
      </c>
      <c r="G123" s="21">
        <v>2.4</v>
      </c>
      <c r="H123" s="145">
        <v>1</v>
      </c>
      <c r="I123" s="177">
        <v>0</v>
      </c>
      <c r="J123" s="24">
        <v>0.36</v>
      </c>
      <c r="K123" s="22" t="s">
        <v>482</v>
      </c>
      <c r="L123" s="40" t="s">
        <v>483</v>
      </c>
      <c r="M123" s="41" t="s">
        <v>383</v>
      </c>
      <c r="N123" s="41" t="s">
        <v>384</v>
      </c>
      <c r="O123" s="22" t="s">
        <v>402</v>
      </c>
      <c r="P123" s="22" t="s">
        <v>402</v>
      </c>
      <c r="Q123" s="22" t="s">
        <v>403</v>
      </c>
      <c r="R123" s="22" t="s">
        <v>386</v>
      </c>
      <c r="S123" s="1"/>
      <c r="T123" s="4"/>
      <c r="U123" s="4"/>
      <c r="V123" s="4"/>
      <c r="W123" s="4"/>
      <c r="X123" s="4"/>
      <c r="Y123" s="5"/>
      <c r="Z123" s="1"/>
      <c r="AA123" s="4"/>
      <c r="AB123" s="4"/>
      <c r="AC123" s="4"/>
      <c r="AD123" s="4"/>
      <c r="AE123" s="4"/>
    </row>
    <row r="124" spans="1:38" ht="179.25" customHeight="1">
      <c r="A124" s="107" t="s">
        <v>759</v>
      </c>
      <c r="B124" s="47" t="s">
        <v>32</v>
      </c>
      <c r="C124" s="22">
        <v>58.894083999999999</v>
      </c>
      <c r="D124" s="22">
        <v>49.411447000000003</v>
      </c>
      <c r="E124" s="23" t="s">
        <v>118</v>
      </c>
      <c r="F124" s="22" t="s">
        <v>64</v>
      </c>
      <c r="G124" s="21">
        <v>7.2</v>
      </c>
      <c r="H124" s="145">
        <v>2</v>
      </c>
      <c r="I124" s="60">
        <v>0</v>
      </c>
      <c r="J124" s="24">
        <v>1.1000000000000001</v>
      </c>
      <c r="K124" s="22" t="s">
        <v>348</v>
      </c>
      <c r="L124" s="40" t="s">
        <v>15</v>
      </c>
      <c r="M124" s="41" t="s">
        <v>479</v>
      </c>
      <c r="N124" s="41" t="s">
        <v>347</v>
      </c>
      <c r="O124" s="22" t="s">
        <v>203</v>
      </c>
      <c r="P124" s="24" t="s">
        <v>326</v>
      </c>
      <c r="Q124" s="22" t="s">
        <v>159</v>
      </c>
      <c r="R124" s="22" t="s">
        <v>194</v>
      </c>
      <c r="S124" s="1"/>
      <c r="T124" s="4"/>
      <c r="U124" s="4"/>
      <c r="V124" s="4"/>
      <c r="W124" s="4"/>
      <c r="X124" s="4"/>
      <c r="Y124" s="5"/>
      <c r="Z124" s="1"/>
      <c r="AA124" s="4"/>
      <c r="AB124" s="4"/>
      <c r="AC124" s="4"/>
      <c r="AD124" s="4"/>
      <c r="AE124" s="4"/>
    </row>
    <row r="125" spans="1:38" ht="226.5" customHeight="1">
      <c r="A125" s="107" t="s">
        <v>760</v>
      </c>
      <c r="B125" s="47" t="s">
        <v>30</v>
      </c>
      <c r="C125" s="22">
        <v>58.898240000000001</v>
      </c>
      <c r="D125" s="22">
        <v>49.417834999999997</v>
      </c>
      <c r="E125" s="37" t="s">
        <v>118</v>
      </c>
      <c r="F125" s="22" t="s">
        <v>64</v>
      </c>
      <c r="G125" s="21">
        <v>4.8</v>
      </c>
      <c r="H125" s="145">
        <v>2</v>
      </c>
      <c r="I125" s="60">
        <v>0</v>
      </c>
      <c r="J125" s="24" t="s">
        <v>890</v>
      </c>
      <c r="K125" s="22" t="s">
        <v>348</v>
      </c>
      <c r="L125" s="40" t="s">
        <v>15</v>
      </c>
      <c r="M125" s="41" t="s">
        <v>479</v>
      </c>
      <c r="N125" s="41" t="s">
        <v>347</v>
      </c>
      <c r="O125" s="22" t="s">
        <v>204</v>
      </c>
      <c r="P125" s="24" t="s">
        <v>310</v>
      </c>
      <c r="Q125" s="22" t="s">
        <v>159</v>
      </c>
      <c r="R125" s="22" t="s">
        <v>195</v>
      </c>
      <c r="S125" s="1"/>
      <c r="T125" s="4"/>
      <c r="U125" s="4"/>
      <c r="V125" s="4"/>
      <c r="W125" s="4"/>
      <c r="X125" s="4"/>
      <c r="Y125" s="5"/>
      <c r="Z125" s="1"/>
      <c r="AA125" s="4"/>
      <c r="AB125" s="4"/>
      <c r="AC125" s="4"/>
      <c r="AD125" s="4"/>
      <c r="AE125" s="4"/>
    </row>
    <row r="126" spans="1:38" ht="178.5" customHeight="1">
      <c r="A126" s="107" t="s">
        <v>761</v>
      </c>
      <c r="B126" s="47" t="s">
        <v>31</v>
      </c>
      <c r="C126" s="22">
        <v>58.892716999999998</v>
      </c>
      <c r="D126" s="22">
        <v>49.416341000000003</v>
      </c>
      <c r="E126" s="23" t="s">
        <v>118</v>
      </c>
      <c r="F126" s="22" t="s">
        <v>64</v>
      </c>
      <c r="G126" s="21">
        <v>9.6</v>
      </c>
      <c r="H126" s="145">
        <v>2</v>
      </c>
      <c r="I126" s="60">
        <v>0</v>
      </c>
      <c r="J126" s="24">
        <v>1.1000000000000001</v>
      </c>
      <c r="K126" s="22" t="s">
        <v>348</v>
      </c>
      <c r="L126" s="40" t="s">
        <v>15</v>
      </c>
      <c r="M126" s="41" t="s">
        <v>479</v>
      </c>
      <c r="N126" s="41" t="s">
        <v>347</v>
      </c>
      <c r="O126" s="22" t="s">
        <v>205</v>
      </c>
      <c r="P126" s="24" t="s">
        <v>311</v>
      </c>
      <c r="Q126" s="22" t="s">
        <v>159</v>
      </c>
      <c r="R126" s="22" t="s">
        <v>196</v>
      </c>
      <c r="S126" s="1"/>
      <c r="T126" s="4"/>
      <c r="U126" s="4"/>
      <c r="V126" s="4"/>
      <c r="W126" s="4"/>
      <c r="X126" s="4"/>
      <c r="Y126" s="5"/>
      <c r="Z126" s="16"/>
      <c r="AA126" s="4"/>
      <c r="AB126" s="4"/>
      <c r="AC126" s="4"/>
      <c r="AD126" s="4"/>
      <c r="AE126" s="4"/>
    </row>
    <row r="127" spans="1:38" ht="178.5" customHeight="1">
      <c r="A127" s="107" t="s">
        <v>762</v>
      </c>
      <c r="B127" s="48" t="s">
        <v>404</v>
      </c>
      <c r="C127" s="32">
        <v>58.892440999999998</v>
      </c>
      <c r="D127" s="32">
        <v>49.415598000000003</v>
      </c>
      <c r="E127" s="33" t="s">
        <v>118</v>
      </c>
      <c r="F127" s="32" t="s">
        <v>64</v>
      </c>
      <c r="G127" s="153">
        <v>2.4</v>
      </c>
      <c r="H127" s="145">
        <v>1</v>
      </c>
      <c r="I127" s="172">
        <v>0</v>
      </c>
      <c r="J127" s="31">
        <v>1.1000000000000001</v>
      </c>
      <c r="K127" s="32" t="s">
        <v>378</v>
      </c>
      <c r="L127" s="28" t="s">
        <v>379</v>
      </c>
      <c r="M127" s="27" t="s">
        <v>383</v>
      </c>
      <c r="N127" s="27" t="s">
        <v>405</v>
      </c>
      <c r="O127" s="32" t="s">
        <v>406</v>
      </c>
      <c r="P127" s="32" t="s">
        <v>406</v>
      </c>
      <c r="Q127" s="32" t="s">
        <v>403</v>
      </c>
      <c r="R127" s="32" t="s">
        <v>386</v>
      </c>
      <c r="S127" s="1"/>
      <c r="T127" s="4"/>
      <c r="U127" s="4"/>
      <c r="V127" s="4"/>
      <c r="W127" s="4"/>
      <c r="X127" s="4"/>
      <c r="Y127" s="5"/>
      <c r="Z127" s="65"/>
      <c r="AA127" s="4"/>
      <c r="AB127" s="4"/>
      <c r="AC127" s="4"/>
      <c r="AD127" s="4"/>
      <c r="AE127" s="4"/>
    </row>
    <row r="128" spans="1:38" ht="141.75">
      <c r="A128" s="107" t="s">
        <v>763</v>
      </c>
      <c r="B128" s="48" t="s">
        <v>42</v>
      </c>
      <c r="C128" s="32">
        <v>58.964004000000003</v>
      </c>
      <c r="D128" s="32">
        <v>49.148851999999998</v>
      </c>
      <c r="E128" s="33" t="s">
        <v>118</v>
      </c>
      <c r="F128" s="32" t="s">
        <v>16</v>
      </c>
      <c r="G128" s="153">
        <v>2.56</v>
      </c>
      <c r="H128" s="145">
        <v>1</v>
      </c>
      <c r="I128" s="172">
        <v>0</v>
      </c>
      <c r="J128" s="31">
        <v>0.36</v>
      </c>
      <c r="K128" s="32" t="s">
        <v>348</v>
      </c>
      <c r="L128" s="28" t="s">
        <v>15</v>
      </c>
      <c r="M128" s="27" t="s">
        <v>479</v>
      </c>
      <c r="N128" s="27" t="s">
        <v>347</v>
      </c>
      <c r="O128" s="32" t="s">
        <v>96</v>
      </c>
      <c r="P128" s="31" t="s">
        <v>325</v>
      </c>
      <c r="Q128" s="32" t="s">
        <v>159</v>
      </c>
      <c r="R128" s="32" t="s">
        <v>197</v>
      </c>
      <c r="S128" s="1"/>
      <c r="T128" s="4"/>
      <c r="U128" s="4"/>
      <c r="V128" s="4"/>
      <c r="W128" s="4"/>
      <c r="X128" s="4"/>
      <c r="Y128" s="5"/>
      <c r="Z128" s="16"/>
      <c r="AA128" s="5"/>
      <c r="AB128" s="4"/>
      <c r="AC128" s="4"/>
      <c r="AD128" s="4"/>
      <c r="AE128" s="4"/>
    </row>
    <row r="129" spans="1:31" ht="141.75">
      <c r="A129" s="107" t="s">
        <v>764</v>
      </c>
      <c r="B129" s="48" t="s">
        <v>43</v>
      </c>
      <c r="C129" s="32">
        <v>59.006253999999998</v>
      </c>
      <c r="D129" s="34">
        <v>49.206423000000001</v>
      </c>
      <c r="E129" s="33" t="s">
        <v>118</v>
      </c>
      <c r="F129" s="32" t="s">
        <v>16</v>
      </c>
      <c r="G129" s="153">
        <v>2.56</v>
      </c>
      <c r="H129" s="145">
        <v>1</v>
      </c>
      <c r="I129" s="172">
        <v>0</v>
      </c>
      <c r="J129" s="31">
        <v>0.37</v>
      </c>
      <c r="K129" s="32" t="s">
        <v>348</v>
      </c>
      <c r="L129" s="28" t="s">
        <v>15</v>
      </c>
      <c r="M129" s="27" t="s">
        <v>479</v>
      </c>
      <c r="N129" s="27" t="s">
        <v>347</v>
      </c>
      <c r="O129" s="32" t="s">
        <v>97</v>
      </c>
      <c r="P129" s="31" t="s">
        <v>329</v>
      </c>
      <c r="Q129" s="32" t="s">
        <v>159</v>
      </c>
      <c r="R129" s="32" t="s">
        <v>206</v>
      </c>
      <c r="S129" s="1"/>
      <c r="T129" s="4"/>
      <c r="U129" s="4"/>
      <c r="V129" s="4"/>
      <c r="W129" s="4"/>
      <c r="X129" s="4"/>
      <c r="Y129" s="5"/>
      <c r="Z129" s="16"/>
      <c r="AA129" s="5"/>
      <c r="AB129" s="4"/>
      <c r="AC129" s="4"/>
      <c r="AD129" s="4"/>
      <c r="AE129" s="4"/>
    </row>
    <row r="130" spans="1:31" ht="293.25" customHeight="1">
      <c r="A130" s="107" t="s">
        <v>765</v>
      </c>
      <c r="B130" s="47" t="s">
        <v>98</v>
      </c>
      <c r="C130" s="22">
        <v>58.992232000000001</v>
      </c>
      <c r="D130" s="22">
        <v>49.310772</v>
      </c>
      <c r="E130" s="23" t="s">
        <v>118</v>
      </c>
      <c r="F130" s="22" t="s">
        <v>64</v>
      </c>
      <c r="G130" s="21">
        <v>4.8</v>
      </c>
      <c r="H130" s="145">
        <v>2</v>
      </c>
      <c r="I130" s="60">
        <v>0</v>
      </c>
      <c r="J130" s="24">
        <v>1.1000000000000001</v>
      </c>
      <c r="K130" s="22" t="s">
        <v>348</v>
      </c>
      <c r="L130" s="40" t="s">
        <v>15</v>
      </c>
      <c r="M130" s="41" t="s">
        <v>479</v>
      </c>
      <c r="N130" s="41" t="s">
        <v>347</v>
      </c>
      <c r="O130" s="22" t="s">
        <v>207</v>
      </c>
      <c r="P130" s="24" t="s">
        <v>328</v>
      </c>
      <c r="Q130" s="22" t="s">
        <v>159</v>
      </c>
      <c r="R130" s="22" t="s">
        <v>198</v>
      </c>
      <c r="S130" s="1"/>
      <c r="T130" s="4"/>
      <c r="U130" s="4"/>
      <c r="V130" s="4"/>
      <c r="W130" s="4"/>
      <c r="X130" s="4"/>
      <c r="Y130" s="5"/>
      <c r="Z130" s="16"/>
      <c r="AA130" s="5"/>
      <c r="AB130" s="4"/>
      <c r="AC130" s="4"/>
      <c r="AD130" s="4"/>
      <c r="AE130" s="4"/>
    </row>
    <row r="131" spans="1:31" ht="166.5" customHeight="1">
      <c r="A131" s="107" t="s">
        <v>766</v>
      </c>
      <c r="B131" s="47" t="s">
        <v>99</v>
      </c>
      <c r="C131" s="22">
        <v>58.992054000000003</v>
      </c>
      <c r="D131" s="22">
        <v>49.303510000000003</v>
      </c>
      <c r="E131" s="38" t="s">
        <v>118</v>
      </c>
      <c r="F131" s="22" t="s">
        <v>126</v>
      </c>
      <c r="G131" s="21">
        <v>4.8</v>
      </c>
      <c r="H131" s="145">
        <v>2</v>
      </c>
      <c r="I131" s="60">
        <v>0</v>
      </c>
      <c r="J131" s="24">
        <v>1.1000000000000001</v>
      </c>
      <c r="K131" s="22" t="s">
        <v>348</v>
      </c>
      <c r="L131" s="26" t="s">
        <v>136</v>
      </c>
      <c r="M131" s="41" t="s">
        <v>479</v>
      </c>
      <c r="N131" s="41" t="s">
        <v>347</v>
      </c>
      <c r="O131" s="22" t="s">
        <v>208</v>
      </c>
      <c r="P131" s="24" t="s">
        <v>327</v>
      </c>
      <c r="Q131" s="22" t="s">
        <v>159</v>
      </c>
      <c r="R131" s="22" t="s">
        <v>199</v>
      </c>
      <c r="S131" s="1"/>
      <c r="T131" s="4"/>
      <c r="U131" s="4"/>
      <c r="V131" s="4"/>
      <c r="W131" s="4"/>
      <c r="X131" s="4"/>
      <c r="Y131" s="5"/>
      <c r="Z131" s="16"/>
      <c r="AA131" s="5"/>
      <c r="AB131" s="4"/>
      <c r="AC131" s="4"/>
      <c r="AD131" s="4"/>
      <c r="AE131" s="4"/>
    </row>
    <row r="132" spans="1:31" ht="166.5" customHeight="1">
      <c r="A132" s="107" t="s">
        <v>767</v>
      </c>
      <c r="B132" s="48" t="s">
        <v>407</v>
      </c>
      <c r="C132" s="32">
        <v>58.991802999999997</v>
      </c>
      <c r="D132" s="32">
        <v>49.308635000000002</v>
      </c>
      <c r="E132" s="38" t="s">
        <v>118</v>
      </c>
      <c r="F132" s="32" t="s">
        <v>64</v>
      </c>
      <c r="G132" s="153">
        <v>2.4</v>
      </c>
      <c r="H132" s="145">
        <v>1</v>
      </c>
      <c r="I132" s="172">
        <v>0</v>
      </c>
      <c r="J132" s="31">
        <v>0.36</v>
      </c>
      <c r="K132" s="32" t="s">
        <v>482</v>
      </c>
      <c r="L132" s="30" t="s">
        <v>483</v>
      </c>
      <c r="M132" s="32" t="s">
        <v>383</v>
      </c>
      <c r="N132" s="27" t="s">
        <v>384</v>
      </c>
      <c r="O132" s="32" t="s">
        <v>408</v>
      </c>
      <c r="P132" s="32" t="s">
        <v>408</v>
      </c>
      <c r="Q132" s="32" t="s">
        <v>403</v>
      </c>
      <c r="R132" s="32" t="s">
        <v>386</v>
      </c>
      <c r="S132" s="1"/>
      <c r="T132" s="4"/>
      <c r="U132" s="4"/>
      <c r="V132" s="4"/>
      <c r="W132" s="4"/>
      <c r="X132" s="4"/>
      <c r="Y132" s="5"/>
      <c r="Z132" s="65"/>
      <c r="AA132" s="5"/>
      <c r="AB132" s="4"/>
      <c r="AC132" s="4"/>
      <c r="AD132" s="4"/>
      <c r="AE132" s="4"/>
    </row>
    <row r="133" spans="1:31" ht="144" customHeight="1">
      <c r="A133" s="107" t="s">
        <v>768</v>
      </c>
      <c r="B133" s="47" t="s">
        <v>63</v>
      </c>
      <c r="C133" s="22">
        <v>59.025494000000002</v>
      </c>
      <c r="D133" s="22">
        <v>49.222620999999997</v>
      </c>
      <c r="E133" s="23" t="s">
        <v>118</v>
      </c>
      <c r="F133" s="22" t="s">
        <v>64</v>
      </c>
      <c r="G133" s="21">
        <v>2.56</v>
      </c>
      <c r="H133" s="145">
        <v>1</v>
      </c>
      <c r="I133" s="60">
        <v>0</v>
      </c>
      <c r="J133" s="24">
        <v>0.75</v>
      </c>
      <c r="K133" s="22" t="s">
        <v>89</v>
      </c>
      <c r="L133" s="26" t="s">
        <v>65</v>
      </c>
      <c r="M133" s="22"/>
      <c r="N133" s="22" t="s">
        <v>144</v>
      </c>
      <c r="O133" s="22" t="s">
        <v>66</v>
      </c>
      <c r="P133" s="24" t="s">
        <v>67</v>
      </c>
      <c r="Q133" s="22" t="s">
        <v>59</v>
      </c>
      <c r="R133" s="22" t="s">
        <v>386</v>
      </c>
      <c r="S133" s="1"/>
      <c r="T133" s="4"/>
      <c r="U133" s="4"/>
      <c r="V133" s="4"/>
      <c r="W133" s="4"/>
      <c r="X133" s="4"/>
      <c r="Y133" s="5"/>
      <c r="Z133" s="16"/>
      <c r="AA133" s="4"/>
      <c r="AB133" s="4"/>
      <c r="AC133" s="4"/>
      <c r="AD133" s="4"/>
      <c r="AE133" s="4"/>
    </row>
    <row r="134" spans="1:31" ht="240">
      <c r="A134" s="107" t="s">
        <v>769</v>
      </c>
      <c r="B134" s="47" t="s">
        <v>119</v>
      </c>
      <c r="C134" s="22">
        <v>59.024757000000001</v>
      </c>
      <c r="D134" s="22">
        <v>49.227156999999998</v>
      </c>
      <c r="E134" s="46" t="s">
        <v>118</v>
      </c>
      <c r="F134" s="22" t="s">
        <v>64</v>
      </c>
      <c r="G134" s="21">
        <v>7.2</v>
      </c>
      <c r="H134" s="145">
        <v>2</v>
      </c>
      <c r="I134" s="60">
        <v>0</v>
      </c>
      <c r="J134" s="24">
        <v>1.1000000000000001</v>
      </c>
      <c r="K134" s="22" t="s">
        <v>120</v>
      </c>
      <c r="L134" s="26" t="s">
        <v>121</v>
      </c>
      <c r="M134" s="22" t="s">
        <v>122</v>
      </c>
      <c r="N134" s="22" t="s">
        <v>123</v>
      </c>
      <c r="O134" s="22" t="s">
        <v>124</v>
      </c>
      <c r="P134" s="24" t="s">
        <v>493</v>
      </c>
      <c r="Q134" s="22" t="s">
        <v>494</v>
      </c>
      <c r="R134" s="22" t="s">
        <v>386</v>
      </c>
      <c r="S134" s="1"/>
      <c r="T134" s="1"/>
      <c r="U134" s="1"/>
      <c r="V134" s="1"/>
      <c r="W134" s="1"/>
      <c r="X134" s="1"/>
      <c r="Y134" s="16"/>
      <c r="Z134" s="1"/>
    </row>
    <row r="135" spans="1:31" ht="180">
      <c r="A135" s="107" t="s">
        <v>770</v>
      </c>
      <c r="B135" s="47" t="s">
        <v>593</v>
      </c>
      <c r="C135" s="98">
        <v>58.716647999999999</v>
      </c>
      <c r="D135" s="98">
        <v>49.579543999999999</v>
      </c>
      <c r="E135" s="46" t="s">
        <v>598</v>
      </c>
      <c r="F135" s="22" t="s">
        <v>594</v>
      </c>
      <c r="G135" s="157">
        <v>2.25</v>
      </c>
      <c r="H135" s="98">
        <v>1</v>
      </c>
      <c r="I135" s="178">
        <v>0</v>
      </c>
      <c r="J135" s="98">
        <v>1.1000000000000001</v>
      </c>
      <c r="K135" s="22" t="s">
        <v>595</v>
      </c>
      <c r="L135" s="26" t="s">
        <v>866</v>
      </c>
      <c r="M135" s="22" t="s">
        <v>595</v>
      </c>
      <c r="N135" s="22" t="s">
        <v>596</v>
      </c>
      <c r="O135" s="22" t="s">
        <v>597</v>
      </c>
      <c r="P135" s="22"/>
      <c r="Q135" s="22" t="s">
        <v>159</v>
      </c>
      <c r="R135" s="22" t="s">
        <v>386</v>
      </c>
      <c r="T135" s="6"/>
      <c r="Y135" s="17"/>
      <c r="Z135" s="7"/>
    </row>
    <row r="136" spans="1:31" ht="135">
      <c r="A136" s="107" t="s">
        <v>771</v>
      </c>
      <c r="B136" s="47" t="s">
        <v>599</v>
      </c>
      <c r="C136" s="199" t="s">
        <v>600</v>
      </c>
      <c r="D136" s="47" t="s">
        <v>601</v>
      </c>
      <c r="E136" s="23" t="s">
        <v>603</v>
      </c>
      <c r="F136" s="47" t="s">
        <v>126</v>
      </c>
      <c r="G136" s="47">
        <v>4</v>
      </c>
      <c r="H136" s="47">
        <v>1</v>
      </c>
      <c r="I136" s="47">
        <v>0</v>
      </c>
      <c r="J136" s="47">
        <v>0.12</v>
      </c>
      <c r="K136" s="47" t="s">
        <v>602</v>
      </c>
      <c r="L136" s="188" t="s">
        <v>871</v>
      </c>
      <c r="M136" s="47" t="s">
        <v>615</v>
      </c>
      <c r="N136" s="47" t="s">
        <v>616</v>
      </c>
      <c r="O136" s="47" t="s">
        <v>604</v>
      </c>
      <c r="P136" s="47"/>
      <c r="Q136" s="47" t="s">
        <v>159</v>
      </c>
      <c r="R136" s="47" t="s">
        <v>386</v>
      </c>
      <c r="S136" s="190"/>
      <c r="T136" s="6"/>
      <c r="Y136" s="17"/>
      <c r="Z136" s="7"/>
    </row>
    <row r="137" spans="1:31" ht="120">
      <c r="A137" s="107" t="s">
        <v>772</v>
      </c>
      <c r="B137" s="47" t="s">
        <v>605</v>
      </c>
      <c r="C137" s="47" t="s">
        <v>606</v>
      </c>
      <c r="D137" s="47" t="s">
        <v>607</v>
      </c>
      <c r="E137" s="23" t="s">
        <v>608</v>
      </c>
      <c r="F137" s="47" t="s">
        <v>609</v>
      </c>
      <c r="G137" s="47">
        <v>4</v>
      </c>
      <c r="H137" s="47">
        <v>1</v>
      </c>
      <c r="I137" s="47">
        <v>0</v>
      </c>
      <c r="J137" s="47">
        <v>1.1000000000000001</v>
      </c>
      <c r="K137" s="47" t="s">
        <v>610</v>
      </c>
      <c r="L137" s="188" t="s">
        <v>629</v>
      </c>
      <c r="M137" s="47" t="s">
        <v>611</v>
      </c>
      <c r="N137" s="47" t="s">
        <v>612</v>
      </c>
      <c r="O137" s="47" t="s">
        <v>613</v>
      </c>
      <c r="P137" s="47"/>
      <c r="Q137" s="47" t="s">
        <v>614</v>
      </c>
      <c r="R137" s="47" t="s">
        <v>386</v>
      </c>
      <c r="S137" s="190"/>
      <c r="T137" s="6"/>
      <c r="Y137" s="17"/>
      <c r="Z137" s="7"/>
    </row>
    <row r="138" spans="1:31" ht="141.75">
      <c r="A138" s="107" t="s">
        <v>773</v>
      </c>
      <c r="B138" s="121" t="s">
        <v>617</v>
      </c>
      <c r="C138" s="121" t="s">
        <v>618</v>
      </c>
      <c r="D138" s="197" t="s">
        <v>619</v>
      </c>
      <c r="E138" s="198" t="s">
        <v>628</v>
      </c>
      <c r="F138" s="121" t="s">
        <v>620</v>
      </c>
      <c r="G138" s="121" t="s">
        <v>621</v>
      </c>
      <c r="H138" s="121" t="s">
        <v>622</v>
      </c>
      <c r="I138" s="121" t="s">
        <v>623</v>
      </c>
      <c r="J138" s="121" t="s">
        <v>624</v>
      </c>
      <c r="K138" s="121" t="s">
        <v>348</v>
      </c>
      <c r="L138" s="121" t="s">
        <v>625</v>
      </c>
      <c r="M138" s="121" t="s">
        <v>479</v>
      </c>
      <c r="N138" s="121" t="s">
        <v>626</v>
      </c>
      <c r="O138" s="121" t="s">
        <v>218</v>
      </c>
      <c r="P138" s="121" t="s">
        <v>627</v>
      </c>
      <c r="Q138" s="121" t="s">
        <v>159</v>
      </c>
      <c r="R138" s="121" t="s">
        <v>386</v>
      </c>
      <c r="Y138" s="17"/>
      <c r="Z138" s="1"/>
    </row>
    <row r="139" spans="1:31" ht="157.5">
      <c r="A139" s="107" t="s">
        <v>774</v>
      </c>
      <c r="B139" s="26" t="s">
        <v>630</v>
      </c>
      <c r="C139" s="26" t="s">
        <v>631</v>
      </c>
      <c r="D139" s="26" t="s">
        <v>632</v>
      </c>
      <c r="E139" s="189" t="s">
        <v>637</v>
      </c>
      <c r="F139" s="26" t="s">
        <v>594</v>
      </c>
      <c r="G139" s="26" t="s">
        <v>633</v>
      </c>
      <c r="H139" s="26" t="s">
        <v>623</v>
      </c>
      <c r="I139" s="26"/>
      <c r="J139" s="26" t="s">
        <v>624</v>
      </c>
      <c r="K139" s="26" t="s">
        <v>634</v>
      </c>
      <c r="L139" s="26" t="s">
        <v>635</v>
      </c>
      <c r="M139" s="26" t="s">
        <v>634</v>
      </c>
      <c r="N139" s="26" t="s">
        <v>636</v>
      </c>
      <c r="O139" s="26" t="s">
        <v>375</v>
      </c>
      <c r="P139" s="26"/>
      <c r="Q139" s="26"/>
      <c r="R139" s="25"/>
      <c r="S139" s="191"/>
      <c r="Y139" s="17"/>
      <c r="Z139" s="1"/>
    </row>
    <row r="140" spans="1:31" ht="141.75">
      <c r="A140" s="107" t="s">
        <v>775</v>
      </c>
      <c r="B140" s="22" t="s">
        <v>641</v>
      </c>
      <c r="C140" s="98">
        <v>58.774250000000002</v>
      </c>
      <c r="D140" s="98">
        <v>49.495179999999998</v>
      </c>
      <c r="E140" s="23" t="s">
        <v>647</v>
      </c>
      <c r="F140" s="98" t="s">
        <v>642</v>
      </c>
      <c r="G140" s="98">
        <v>20</v>
      </c>
      <c r="H140" s="98">
        <v>1</v>
      </c>
      <c r="I140" s="98">
        <v>0</v>
      </c>
      <c r="J140" s="98">
        <v>8</v>
      </c>
      <c r="K140" s="22" t="s">
        <v>648</v>
      </c>
      <c r="L140" s="26" t="s">
        <v>649</v>
      </c>
      <c r="M140" s="22" t="s">
        <v>643</v>
      </c>
      <c r="N140" s="22" t="s">
        <v>644</v>
      </c>
      <c r="O140" s="22" t="s">
        <v>645</v>
      </c>
      <c r="P140" s="22" t="s">
        <v>646</v>
      </c>
      <c r="Q140" s="22" t="s">
        <v>159</v>
      </c>
      <c r="R140" s="98"/>
      <c r="Y140" s="17"/>
    </row>
    <row r="141" spans="1:31" ht="126">
      <c r="A141" s="107" t="s">
        <v>872</v>
      </c>
      <c r="B141" s="200" t="s">
        <v>784</v>
      </c>
      <c r="C141" s="201">
        <v>58.732050000000001</v>
      </c>
      <c r="D141" s="201">
        <v>49.530841000000002</v>
      </c>
      <c r="E141" s="203" t="s">
        <v>793</v>
      </c>
      <c r="F141" s="202" t="s">
        <v>785</v>
      </c>
      <c r="G141" s="98">
        <v>4</v>
      </c>
      <c r="H141" s="98">
        <v>1</v>
      </c>
      <c r="I141" s="98"/>
      <c r="J141" s="98">
        <v>1.1000000000000001</v>
      </c>
      <c r="K141" s="22" t="s">
        <v>786</v>
      </c>
      <c r="L141" s="188" t="s">
        <v>792</v>
      </c>
      <c r="M141" s="22" t="s">
        <v>787</v>
      </c>
      <c r="N141" s="22" t="s">
        <v>788</v>
      </c>
      <c r="O141" s="22" t="s">
        <v>789</v>
      </c>
      <c r="P141" s="22" t="s">
        <v>790</v>
      </c>
      <c r="Q141" s="22" t="s">
        <v>791</v>
      </c>
      <c r="R141" s="22" t="s">
        <v>61</v>
      </c>
      <c r="Y141" s="17"/>
    </row>
    <row r="142" spans="1:31" ht="126">
      <c r="A142" s="107" t="s">
        <v>776</v>
      </c>
      <c r="B142" s="200" t="s">
        <v>795</v>
      </c>
      <c r="C142" s="201">
        <v>58.723430999999998</v>
      </c>
      <c r="D142" s="201">
        <v>49.573802999999998</v>
      </c>
      <c r="E142" s="203" t="s">
        <v>793</v>
      </c>
      <c r="F142" s="202" t="s">
        <v>796</v>
      </c>
      <c r="G142" s="98">
        <v>6</v>
      </c>
      <c r="H142" s="98">
        <v>3</v>
      </c>
      <c r="I142" s="98"/>
      <c r="J142" s="98">
        <v>1.1000000000000001</v>
      </c>
      <c r="K142" s="22" t="s">
        <v>797</v>
      </c>
      <c r="L142" s="188" t="s">
        <v>798</v>
      </c>
      <c r="M142" s="22" t="s">
        <v>799</v>
      </c>
      <c r="N142" s="22" t="s">
        <v>800</v>
      </c>
      <c r="O142" s="22" t="s">
        <v>801</v>
      </c>
      <c r="P142" s="22" t="s">
        <v>797</v>
      </c>
      <c r="Q142" s="22" t="s">
        <v>791</v>
      </c>
      <c r="R142" s="22" t="s">
        <v>61</v>
      </c>
      <c r="Y142" s="17"/>
    </row>
    <row r="143" spans="1:31" ht="110.25">
      <c r="A143" s="107" t="s">
        <v>777</v>
      </c>
      <c r="B143" s="200" t="s">
        <v>803</v>
      </c>
      <c r="C143" s="201">
        <v>58.839190000000002</v>
      </c>
      <c r="D143" s="201">
        <v>49.619280000000003</v>
      </c>
      <c r="E143" s="206" t="s">
        <v>807</v>
      </c>
      <c r="F143" s="202" t="s">
        <v>126</v>
      </c>
      <c r="G143" s="204">
        <v>3.12</v>
      </c>
      <c r="H143" s="98">
        <v>1</v>
      </c>
      <c r="I143" s="98"/>
      <c r="J143" s="98">
        <v>1.1000000000000001</v>
      </c>
      <c r="K143" s="22" t="s">
        <v>804</v>
      </c>
      <c r="L143" s="188" t="s">
        <v>805</v>
      </c>
      <c r="M143" s="22" t="s">
        <v>806</v>
      </c>
      <c r="N143" s="200"/>
      <c r="O143" s="200" t="s">
        <v>803</v>
      </c>
      <c r="P143" s="22" t="s">
        <v>804</v>
      </c>
      <c r="Q143" s="22" t="s">
        <v>791</v>
      </c>
      <c r="R143" s="22" t="s">
        <v>61</v>
      </c>
      <c r="Y143" s="17"/>
    </row>
    <row r="144" spans="1:31" ht="110.25">
      <c r="A144" s="107" t="s">
        <v>778</v>
      </c>
      <c r="B144" s="200" t="s">
        <v>845</v>
      </c>
      <c r="C144" s="201">
        <v>58.774788999999998</v>
      </c>
      <c r="D144" s="201">
        <v>49.465854</v>
      </c>
      <c r="E144" s="206" t="s">
        <v>851</v>
      </c>
      <c r="F144" s="202" t="s">
        <v>594</v>
      </c>
      <c r="G144" s="204">
        <v>3.6</v>
      </c>
      <c r="H144" s="98">
        <v>2</v>
      </c>
      <c r="I144" s="98"/>
      <c r="J144" s="98">
        <v>0.7</v>
      </c>
      <c r="K144" s="22" t="s">
        <v>846</v>
      </c>
      <c r="L144" s="188" t="s">
        <v>847</v>
      </c>
      <c r="M144" s="22" t="s">
        <v>848</v>
      </c>
      <c r="N144" s="200" t="s">
        <v>849</v>
      </c>
      <c r="O144" s="202" t="s">
        <v>846</v>
      </c>
      <c r="P144" s="22" t="s">
        <v>846</v>
      </c>
      <c r="Q144" s="22" t="s">
        <v>850</v>
      </c>
      <c r="R144" s="22" t="s">
        <v>61</v>
      </c>
      <c r="Y144" s="17"/>
    </row>
    <row r="145" spans="1:25" ht="110.25">
      <c r="A145" s="107" t="s">
        <v>779</v>
      </c>
      <c r="B145" s="200" t="s">
        <v>834</v>
      </c>
      <c r="C145" s="201">
        <v>58.72146</v>
      </c>
      <c r="D145" s="201">
        <v>49.579140000000002</v>
      </c>
      <c r="E145" s="205" t="s">
        <v>811</v>
      </c>
      <c r="F145" s="202" t="s">
        <v>812</v>
      </c>
      <c r="G145" s="204">
        <v>3</v>
      </c>
      <c r="H145" s="98">
        <v>1</v>
      </c>
      <c r="I145" s="98"/>
      <c r="J145" s="98">
        <v>1.1000000000000001</v>
      </c>
      <c r="K145" s="22" t="s">
        <v>813</v>
      </c>
      <c r="L145" s="188" t="s">
        <v>814</v>
      </c>
      <c r="M145" s="22" t="s">
        <v>815</v>
      </c>
      <c r="N145" s="200"/>
      <c r="O145" s="200" t="s">
        <v>810</v>
      </c>
      <c r="P145" s="22" t="s">
        <v>813</v>
      </c>
      <c r="Q145" s="22" t="s">
        <v>791</v>
      </c>
      <c r="R145" s="22" t="s">
        <v>61</v>
      </c>
      <c r="Y145" s="17"/>
    </row>
    <row r="146" spans="1:25" ht="141.75">
      <c r="A146" s="107" t="s">
        <v>780</v>
      </c>
      <c r="B146" s="200" t="s">
        <v>817</v>
      </c>
      <c r="C146" s="201">
        <v>58.808162000000003</v>
      </c>
      <c r="D146" s="201">
        <v>49.499217999999999</v>
      </c>
      <c r="E146" s="23" t="s">
        <v>823</v>
      </c>
      <c r="F146" s="202" t="s">
        <v>126</v>
      </c>
      <c r="G146" s="204">
        <v>4</v>
      </c>
      <c r="H146" s="213">
        <v>1</v>
      </c>
      <c r="I146" s="218"/>
      <c r="J146" s="98">
        <v>0.75</v>
      </c>
      <c r="K146" s="22" t="s">
        <v>454</v>
      </c>
      <c r="L146" s="219" t="s">
        <v>455</v>
      </c>
      <c r="M146" s="22" t="s">
        <v>819</v>
      </c>
      <c r="N146" s="220" t="s">
        <v>820</v>
      </c>
      <c r="O146" s="200" t="s">
        <v>821</v>
      </c>
      <c r="P146" s="22" t="s">
        <v>818</v>
      </c>
      <c r="Q146" s="22" t="s">
        <v>825</v>
      </c>
      <c r="R146" s="22" t="s">
        <v>61</v>
      </c>
      <c r="Y146" s="17"/>
    </row>
    <row r="147" spans="1:25" ht="141.75">
      <c r="A147" s="107" t="s">
        <v>781</v>
      </c>
      <c r="B147" s="207" t="s">
        <v>817</v>
      </c>
      <c r="C147" s="209">
        <v>58.810724</v>
      </c>
      <c r="D147" s="208">
        <v>49.502319</v>
      </c>
      <c r="E147" s="215" t="s">
        <v>824</v>
      </c>
      <c r="F147" s="210" t="s">
        <v>126</v>
      </c>
      <c r="G147" s="211">
        <v>4</v>
      </c>
      <c r="H147" s="217">
        <v>1</v>
      </c>
      <c r="I147" s="70"/>
      <c r="J147" s="212">
        <v>0.75</v>
      </c>
      <c r="K147" s="58" t="s">
        <v>818</v>
      </c>
      <c r="L147" s="214" t="s">
        <v>455</v>
      </c>
      <c r="M147" s="58" t="s">
        <v>818</v>
      </c>
      <c r="N147" s="215" t="s">
        <v>820</v>
      </c>
      <c r="O147" s="207" t="s">
        <v>822</v>
      </c>
      <c r="P147" s="58" t="s">
        <v>818</v>
      </c>
      <c r="Q147" s="58" t="s">
        <v>825</v>
      </c>
      <c r="R147" s="58" t="s">
        <v>61</v>
      </c>
      <c r="Y147" s="17"/>
    </row>
    <row r="148" spans="1:25" ht="126">
      <c r="A148" s="107" t="s">
        <v>802</v>
      </c>
      <c r="B148" s="200" t="s">
        <v>852</v>
      </c>
      <c r="C148" s="201">
        <v>58.733596554257701</v>
      </c>
      <c r="D148" s="201">
        <v>49.5377192262563</v>
      </c>
      <c r="E148" s="220" t="s">
        <v>853</v>
      </c>
      <c r="F148" s="202" t="s">
        <v>594</v>
      </c>
      <c r="G148" s="204">
        <v>4</v>
      </c>
      <c r="H148" s="213">
        <v>1</v>
      </c>
      <c r="I148" s="218"/>
      <c r="J148" s="98">
        <v>1.1000000000000001</v>
      </c>
      <c r="K148" s="22" t="s">
        <v>854</v>
      </c>
      <c r="L148" s="221" t="s">
        <v>855</v>
      </c>
      <c r="M148" s="22" t="s">
        <v>856</v>
      </c>
      <c r="N148" s="220" t="s">
        <v>857</v>
      </c>
      <c r="O148" s="22" t="s">
        <v>854</v>
      </c>
      <c r="P148" s="22" t="s">
        <v>854</v>
      </c>
      <c r="Q148" s="22" t="s">
        <v>791</v>
      </c>
      <c r="R148" s="22" t="s">
        <v>61</v>
      </c>
      <c r="Y148" s="17"/>
    </row>
    <row r="149" spans="1:25" ht="141.75">
      <c r="A149" s="107" t="s">
        <v>808</v>
      </c>
      <c r="B149" s="200" t="s">
        <v>858</v>
      </c>
      <c r="C149" s="201">
        <v>58.86007</v>
      </c>
      <c r="D149" s="201">
        <v>49.494909999999997</v>
      </c>
      <c r="E149" s="23" t="s">
        <v>859</v>
      </c>
      <c r="F149" s="202" t="s">
        <v>126</v>
      </c>
      <c r="G149" s="204">
        <v>6</v>
      </c>
      <c r="H149" s="213">
        <v>3</v>
      </c>
      <c r="I149" s="218"/>
      <c r="J149" s="98">
        <v>1.1000000000000001</v>
      </c>
      <c r="K149" s="22" t="s">
        <v>862</v>
      </c>
      <c r="L149" s="221" t="s">
        <v>860</v>
      </c>
      <c r="M149" s="22" t="s">
        <v>861</v>
      </c>
      <c r="N149" s="220" t="s">
        <v>862</v>
      </c>
      <c r="O149" s="202" t="s">
        <v>863</v>
      </c>
      <c r="P149" s="202" t="s">
        <v>863</v>
      </c>
      <c r="Q149" s="22" t="s">
        <v>791</v>
      </c>
      <c r="R149" s="22" t="s">
        <v>61</v>
      </c>
      <c r="Y149" s="17"/>
    </row>
    <row r="150" spans="1:25" ht="126">
      <c r="A150" s="107" t="s">
        <v>809</v>
      </c>
      <c r="B150" s="200" t="s">
        <v>828</v>
      </c>
      <c r="C150" s="98">
        <v>58.725876</v>
      </c>
      <c r="D150" s="98">
        <v>49.574883</v>
      </c>
      <c r="E150" s="22" t="s">
        <v>833</v>
      </c>
      <c r="F150" s="22" t="s">
        <v>126</v>
      </c>
      <c r="G150" s="98">
        <v>3.5</v>
      </c>
      <c r="H150" s="98">
        <v>1</v>
      </c>
      <c r="I150" s="98"/>
      <c r="J150" s="98">
        <v>1.1000000000000001</v>
      </c>
      <c r="K150" s="22" t="s">
        <v>829</v>
      </c>
      <c r="L150" s="216" t="s">
        <v>830</v>
      </c>
      <c r="M150" s="22" t="s">
        <v>829</v>
      </c>
      <c r="N150" s="98"/>
      <c r="O150" s="22" t="s">
        <v>831</v>
      </c>
      <c r="P150" s="22" t="s">
        <v>829</v>
      </c>
      <c r="Q150" s="22" t="s">
        <v>832</v>
      </c>
      <c r="R150" s="22" t="s">
        <v>61</v>
      </c>
      <c r="Y150" s="17"/>
    </row>
    <row r="151" spans="1:25" ht="126">
      <c r="A151" s="107" t="s">
        <v>816</v>
      </c>
      <c r="B151" s="200" t="s">
        <v>837</v>
      </c>
      <c r="C151" s="98">
        <v>58.720260000000003</v>
      </c>
      <c r="D151" s="98">
        <v>49.586089999999999</v>
      </c>
      <c r="E151" s="22" t="s">
        <v>833</v>
      </c>
      <c r="F151" s="22" t="s">
        <v>126</v>
      </c>
      <c r="G151" s="98">
        <v>2.25</v>
      </c>
      <c r="H151" s="98">
        <v>1</v>
      </c>
      <c r="I151" s="98"/>
      <c r="J151" s="98">
        <v>1.1000000000000001</v>
      </c>
      <c r="K151" s="22" t="s">
        <v>838</v>
      </c>
      <c r="L151" s="216" t="s">
        <v>840</v>
      </c>
      <c r="M151" s="22" t="s">
        <v>838</v>
      </c>
      <c r="N151" s="98"/>
      <c r="O151" s="22" t="s">
        <v>839</v>
      </c>
      <c r="P151" s="22" t="s">
        <v>838</v>
      </c>
      <c r="Q151" s="22" t="s">
        <v>832</v>
      </c>
      <c r="R151" s="22" t="s">
        <v>61</v>
      </c>
      <c r="Y151" s="17"/>
    </row>
    <row r="152" spans="1:25" ht="126">
      <c r="A152" s="107" t="s">
        <v>826</v>
      </c>
      <c r="B152" s="200" t="s">
        <v>842</v>
      </c>
      <c r="C152" s="98">
        <v>58.85642</v>
      </c>
      <c r="D152" s="98">
        <v>49.46378</v>
      </c>
      <c r="E152" s="22" t="s">
        <v>833</v>
      </c>
      <c r="F152" s="22" t="s">
        <v>126</v>
      </c>
      <c r="G152" s="98">
        <v>2.4</v>
      </c>
      <c r="H152" s="98">
        <v>1</v>
      </c>
      <c r="I152" s="98"/>
      <c r="J152" s="98">
        <v>1</v>
      </c>
      <c r="K152" s="22" t="s">
        <v>843</v>
      </c>
      <c r="L152" s="216" t="s">
        <v>841</v>
      </c>
      <c r="M152" s="22" t="s">
        <v>843</v>
      </c>
      <c r="N152" s="98"/>
      <c r="O152" s="22" t="s">
        <v>844</v>
      </c>
      <c r="P152" s="22" t="s">
        <v>843</v>
      </c>
      <c r="Q152" s="22" t="s">
        <v>832</v>
      </c>
      <c r="R152" s="22" t="s">
        <v>61</v>
      </c>
      <c r="Y152" s="17"/>
    </row>
    <row r="153" spans="1:25" ht="141.75">
      <c r="A153" s="107" t="s">
        <v>827</v>
      </c>
      <c r="B153" s="200" t="s">
        <v>867</v>
      </c>
      <c r="C153" s="98">
        <v>58.870932000000003</v>
      </c>
      <c r="D153" s="199">
        <v>49.501226000000003</v>
      </c>
      <c r="E153" s="23" t="s">
        <v>870</v>
      </c>
      <c r="F153" s="22" t="s">
        <v>126</v>
      </c>
      <c r="G153" s="22">
        <v>1.56</v>
      </c>
      <c r="H153" s="22">
        <v>1</v>
      </c>
      <c r="I153" s="22"/>
      <c r="J153" s="22">
        <v>0.75</v>
      </c>
      <c r="K153" s="22" t="s">
        <v>868</v>
      </c>
      <c r="L153" s="225">
        <v>1024301275899</v>
      </c>
      <c r="M153" s="22" t="s">
        <v>868</v>
      </c>
      <c r="N153" s="200"/>
      <c r="O153" s="22" t="s">
        <v>867</v>
      </c>
      <c r="P153" s="22" t="s">
        <v>868</v>
      </c>
      <c r="Q153" s="22" t="s">
        <v>869</v>
      </c>
      <c r="R153" s="22" t="s">
        <v>61</v>
      </c>
      <c r="Y153" s="17"/>
    </row>
    <row r="154" spans="1:25" ht="157.5">
      <c r="A154" s="107" t="s">
        <v>835</v>
      </c>
      <c r="B154" s="202" t="s">
        <v>875</v>
      </c>
      <c r="C154" s="98">
        <v>59.040436100000001</v>
      </c>
      <c r="D154" s="98">
        <v>49.18515</v>
      </c>
      <c r="E154" s="22" t="s">
        <v>879</v>
      </c>
      <c r="F154" s="98" t="s">
        <v>126</v>
      </c>
      <c r="G154" s="98">
        <v>4.8</v>
      </c>
      <c r="H154" s="98">
        <v>3</v>
      </c>
      <c r="I154" s="98"/>
      <c r="J154" s="98">
        <v>0.37</v>
      </c>
      <c r="K154" s="22" t="s">
        <v>876</v>
      </c>
      <c r="L154" s="229">
        <v>1054305513338</v>
      </c>
      <c r="M154" s="22" t="s">
        <v>877</v>
      </c>
      <c r="N154" s="22" t="s">
        <v>878</v>
      </c>
      <c r="O154" s="22" t="s">
        <v>875</v>
      </c>
      <c r="P154" s="98"/>
      <c r="Q154" s="41" t="s">
        <v>592</v>
      </c>
      <c r="R154" s="230"/>
      <c r="Y154" s="17"/>
    </row>
    <row r="155" spans="1:25" ht="303" customHeight="1">
      <c r="A155" s="107" t="s">
        <v>836</v>
      </c>
      <c r="B155" s="22" t="s">
        <v>881</v>
      </c>
      <c r="C155" s="98">
        <v>58.807856999999998</v>
      </c>
      <c r="D155" s="98">
        <v>49.477761000000001</v>
      </c>
      <c r="E155" s="22" t="s">
        <v>882</v>
      </c>
      <c r="F155" s="98" t="s">
        <v>126</v>
      </c>
      <c r="G155" s="98">
        <v>9.6</v>
      </c>
      <c r="H155" s="98">
        <v>5</v>
      </c>
      <c r="I155" s="98"/>
      <c r="J155" s="22" t="s">
        <v>911</v>
      </c>
      <c r="K155" s="22" t="s">
        <v>348</v>
      </c>
      <c r="L155" s="40" t="s">
        <v>15</v>
      </c>
      <c r="M155" s="22" t="s">
        <v>479</v>
      </c>
      <c r="N155" s="22" t="s">
        <v>347</v>
      </c>
      <c r="O155" s="236" t="s">
        <v>892</v>
      </c>
      <c r="P155" s="228" t="s">
        <v>893</v>
      </c>
      <c r="Q155" s="22" t="s">
        <v>159</v>
      </c>
      <c r="R155" s="230"/>
      <c r="Y155" s="17"/>
    </row>
    <row r="156" spans="1:25" ht="165">
      <c r="A156" s="107" t="s">
        <v>864</v>
      </c>
      <c r="B156" s="47" t="s">
        <v>883</v>
      </c>
      <c r="C156" s="39">
        <v>59.010286999999998</v>
      </c>
      <c r="D156" s="39">
        <v>49.242893000000002</v>
      </c>
      <c r="E156" s="46" t="s">
        <v>118</v>
      </c>
      <c r="F156" s="39" t="s">
        <v>18</v>
      </c>
      <c r="G156" s="231">
        <v>15</v>
      </c>
      <c r="H156" s="147">
        <v>1</v>
      </c>
      <c r="I156" s="177">
        <v>0</v>
      </c>
      <c r="J156" s="39">
        <v>0.12</v>
      </c>
      <c r="K156" s="39" t="s">
        <v>884</v>
      </c>
      <c r="L156" s="232" t="s">
        <v>885</v>
      </c>
      <c r="M156" s="39" t="s">
        <v>884</v>
      </c>
      <c r="N156" s="47" t="s">
        <v>883</v>
      </c>
      <c r="O156" s="39" t="s">
        <v>886</v>
      </c>
      <c r="P156" s="39" t="s">
        <v>887</v>
      </c>
      <c r="Q156" s="39"/>
      <c r="R156" s="22" t="s">
        <v>61</v>
      </c>
      <c r="Y156" s="17"/>
    </row>
    <row r="157" spans="1:25" ht="141.75">
      <c r="A157" s="237" t="s">
        <v>894</v>
      </c>
      <c r="B157" s="22" t="s">
        <v>895</v>
      </c>
      <c r="C157" s="98" t="s">
        <v>898</v>
      </c>
      <c r="D157" s="98" t="s">
        <v>897</v>
      </c>
      <c r="E157" s="22" t="s">
        <v>896</v>
      </c>
      <c r="F157" s="98" t="s">
        <v>620</v>
      </c>
      <c r="G157" s="98">
        <v>2.25</v>
      </c>
      <c r="H157" s="98">
        <v>1</v>
      </c>
      <c r="I157" s="98"/>
      <c r="J157" s="98">
        <v>0.37</v>
      </c>
      <c r="K157" s="26" t="s">
        <v>348</v>
      </c>
      <c r="L157" s="26" t="s">
        <v>625</v>
      </c>
      <c r="M157" s="26" t="s">
        <v>479</v>
      </c>
      <c r="N157" s="26" t="s">
        <v>626</v>
      </c>
      <c r="O157" s="26" t="s">
        <v>218</v>
      </c>
      <c r="P157" s="26" t="s">
        <v>899</v>
      </c>
      <c r="Q157" s="26" t="s">
        <v>159</v>
      </c>
      <c r="R157" s="26"/>
      <c r="Y157" s="17"/>
    </row>
    <row r="158" spans="1:25" ht="126">
      <c r="A158" s="237" t="s">
        <v>908</v>
      </c>
      <c r="B158" s="200" t="s">
        <v>904</v>
      </c>
      <c r="C158" s="98">
        <v>58.724514999999997</v>
      </c>
      <c r="D158" s="98">
        <v>49.504477000000001</v>
      </c>
      <c r="E158" s="200" t="s">
        <v>907</v>
      </c>
      <c r="F158" s="22" t="s">
        <v>587</v>
      </c>
      <c r="G158" s="22">
        <v>2.25</v>
      </c>
      <c r="H158" s="22">
        <v>1</v>
      </c>
      <c r="I158" s="22"/>
      <c r="J158" s="22">
        <v>1.1000000000000001</v>
      </c>
      <c r="K158" s="22" t="s">
        <v>905</v>
      </c>
      <c r="L158" s="26" t="s">
        <v>906</v>
      </c>
      <c r="M158" s="22" t="s">
        <v>905</v>
      </c>
      <c r="N158" s="230"/>
      <c r="O158" s="200" t="s">
        <v>904</v>
      </c>
      <c r="P158" s="22" t="s">
        <v>905</v>
      </c>
      <c r="Q158" s="22" t="s">
        <v>869</v>
      </c>
      <c r="R158" s="230"/>
      <c r="Y158" s="17"/>
    </row>
    <row r="159" spans="1:25" ht="126">
      <c r="A159" s="237" t="s">
        <v>912</v>
      </c>
      <c r="B159" s="200" t="s">
        <v>913</v>
      </c>
      <c r="C159" s="98">
        <v>58.776648000000002</v>
      </c>
      <c r="D159" s="98">
        <v>49.595959999999998</v>
      </c>
      <c r="E159" s="22" t="s">
        <v>919</v>
      </c>
      <c r="F159" s="22" t="s">
        <v>914</v>
      </c>
      <c r="G159" s="98">
        <v>5</v>
      </c>
      <c r="H159" s="98">
        <v>1</v>
      </c>
      <c r="I159" s="98"/>
      <c r="J159" s="98">
        <v>0.66</v>
      </c>
      <c r="K159" s="259" t="s">
        <v>915</v>
      </c>
      <c r="L159" s="202" t="s">
        <v>916</v>
      </c>
      <c r="M159" s="259" t="s">
        <v>915</v>
      </c>
      <c r="N159" s="230"/>
      <c r="O159" s="22" t="s">
        <v>913</v>
      </c>
      <c r="P159" s="98" t="s">
        <v>917</v>
      </c>
      <c r="Q159" s="22" t="s">
        <v>918</v>
      </c>
      <c r="R159" s="230"/>
      <c r="Y159" s="17"/>
    </row>
    <row r="160" spans="1:25" ht="15.75">
      <c r="A160" s="222"/>
      <c r="B160" s="257"/>
      <c r="C160" s="257"/>
      <c r="D160" s="257"/>
      <c r="E160" s="257"/>
      <c r="F160" s="257"/>
      <c r="G160" s="257"/>
      <c r="H160" s="258"/>
      <c r="I160" s="257"/>
      <c r="J160" s="257"/>
      <c r="K160" s="257"/>
      <c r="L160" s="257"/>
      <c r="M160" s="257"/>
      <c r="N160" s="257"/>
      <c r="O160" s="257"/>
      <c r="P160" s="257"/>
      <c r="Q160" s="257"/>
      <c r="R160" s="257"/>
      <c r="Y160" s="17"/>
    </row>
    <row r="161" spans="1:25" ht="15.75">
      <c r="A161" s="222"/>
      <c r="H161" s="224"/>
      <c r="Y161" s="17"/>
    </row>
    <row r="162" spans="1:25" ht="15.75">
      <c r="A162" s="222"/>
      <c r="H162" s="224"/>
      <c r="Y162" s="17"/>
    </row>
    <row r="163" spans="1:25" ht="15.75">
      <c r="A163" s="222"/>
      <c r="H163" s="224"/>
      <c r="Y163" s="17"/>
    </row>
    <row r="164" spans="1:25" ht="15.75">
      <c r="A164" s="222"/>
      <c r="H164" s="224"/>
      <c r="Y164" s="17"/>
    </row>
    <row r="165" spans="1:25" ht="15.75">
      <c r="A165" s="222"/>
      <c r="H165" s="224"/>
      <c r="Y165" s="17"/>
    </row>
    <row r="166" spans="1:25">
      <c r="H166" s="224"/>
      <c r="Y166" s="17"/>
    </row>
    <row r="167" spans="1:25">
      <c r="H167" s="224"/>
      <c r="Y167" s="17"/>
    </row>
    <row r="168" spans="1:25">
      <c r="H168" s="224"/>
      <c r="Y168" s="17"/>
    </row>
    <row r="169" spans="1:25">
      <c r="H169" s="224"/>
      <c r="Y169" s="17"/>
    </row>
    <row r="170" spans="1:25">
      <c r="H170" s="224"/>
      <c r="Y170" s="17"/>
    </row>
    <row r="171" spans="1:25">
      <c r="H171" s="224"/>
      <c r="Y171" s="17"/>
    </row>
    <row r="172" spans="1:25">
      <c r="H172" s="224"/>
      <c r="Y172" s="17"/>
    </row>
    <row r="173" spans="1:25">
      <c r="H173" s="224"/>
      <c r="Y173" s="17"/>
    </row>
    <row r="174" spans="1:25">
      <c r="H174" s="224"/>
      <c r="Y174" s="17"/>
    </row>
    <row r="175" spans="1:25">
      <c r="H175" s="224"/>
      <c r="Y175" s="17"/>
    </row>
    <row r="176" spans="1:25">
      <c r="H176" s="224"/>
      <c r="Y176" s="17"/>
    </row>
    <row r="177" spans="8:25">
      <c r="H177" s="224"/>
      <c r="Y177" s="17"/>
    </row>
    <row r="178" spans="8:25">
      <c r="H178" s="224"/>
      <c r="Y178" s="17"/>
    </row>
    <row r="179" spans="8:25">
      <c r="H179" s="224"/>
      <c r="Y179" s="17"/>
    </row>
    <row r="180" spans="8:25">
      <c r="H180" s="224"/>
      <c r="Y180" s="17"/>
    </row>
    <row r="181" spans="8:25">
      <c r="H181" s="224"/>
      <c r="Y181" s="17"/>
    </row>
    <row r="182" spans="8:25">
      <c r="H182" s="224"/>
      <c r="Y182" s="17"/>
    </row>
    <row r="183" spans="8:25">
      <c r="H183" s="224"/>
      <c r="Y183" s="17"/>
    </row>
    <row r="184" spans="8:25">
      <c r="H184" s="224"/>
      <c r="Y184" s="17"/>
    </row>
    <row r="185" spans="8:25">
      <c r="H185" s="224"/>
      <c r="Y185" s="17"/>
    </row>
    <row r="186" spans="8:25">
      <c r="H186" s="224"/>
      <c r="Y186" s="17"/>
    </row>
    <row r="187" spans="8:25">
      <c r="H187" s="224"/>
      <c r="Y187" s="17"/>
    </row>
    <row r="188" spans="8:25">
      <c r="H188" s="224"/>
      <c r="Y188" s="17"/>
    </row>
    <row r="189" spans="8:25">
      <c r="H189" s="224"/>
      <c r="Y189" s="17"/>
    </row>
    <row r="190" spans="8:25">
      <c r="H190" s="224"/>
      <c r="Y190" s="17"/>
    </row>
    <row r="191" spans="8:25">
      <c r="H191" s="224"/>
      <c r="Y191" s="17"/>
    </row>
    <row r="192" spans="8:25">
      <c r="H192" s="224"/>
      <c r="Y192" s="17"/>
    </row>
    <row r="193" spans="8:25">
      <c r="H193" s="224"/>
      <c r="Y193" s="17"/>
    </row>
    <row r="194" spans="8:25">
      <c r="H194" s="224"/>
      <c r="Y194" s="17"/>
    </row>
    <row r="195" spans="8:25">
      <c r="H195" s="224"/>
      <c r="Y195" s="17"/>
    </row>
    <row r="196" spans="8:25">
      <c r="H196" s="224"/>
      <c r="Y196" s="17"/>
    </row>
    <row r="197" spans="8:25">
      <c r="H197" s="224"/>
      <c r="Y197" s="17"/>
    </row>
    <row r="198" spans="8:25">
      <c r="H198" s="224"/>
      <c r="Y198" s="17"/>
    </row>
    <row r="199" spans="8:25">
      <c r="H199" s="224"/>
      <c r="Y199" s="17"/>
    </row>
    <row r="200" spans="8:25">
      <c r="H200" s="224"/>
      <c r="Y200" s="17"/>
    </row>
    <row r="201" spans="8:25">
      <c r="H201" s="223"/>
    </row>
  </sheetData>
  <mergeCells count="39">
    <mergeCell ref="P4:Q4"/>
    <mergeCell ref="O5:Q5"/>
    <mergeCell ref="N1:Q1"/>
    <mergeCell ref="N3:Q3"/>
    <mergeCell ref="N4:O4"/>
    <mergeCell ref="S9:S11"/>
    <mergeCell ref="T9:T11"/>
    <mergeCell ref="U9:U11"/>
    <mergeCell ref="V9:V11"/>
    <mergeCell ref="W9:W11"/>
    <mergeCell ref="P10:P11"/>
    <mergeCell ref="Q10:Q11"/>
    <mergeCell ref="A9:A11"/>
    <mergeCell ref="R9:R11"/>
    <mergeCell ref="A7:R7"/>
    <mergeCell ref="K10:K11"/>
    <mergeCell ref="L10:L11"/>
    <mergeCell ref="M10:M11"/>
    <mergeCell ref="N10:N11"/>
    <mergeCell ref="O10:O11"/>
    <mergeCell ref="B9:E9"/>
    <mergeCell ref="F9:J9"/>
    <mergeCell ref="K9:N9"/>
    <mergeCell ref="O9:Q9"/>
    <mergeCell ref="C10:D10"/>
    <mergeCell ref="B10:B11"/>
    <mergeCell ref="E10:E11"/>
    <mergeCell ref="F10:F11"/>
    <mergeCell ref="G10:G11"/>
    <mergeCell ref="J10:J11"/>
    <mergeCell ref="H10:I10"/>
    <mergeCell ref="AC9:AC11"/>
    <mergeCell ref="AD9:AD11"/>
    <mergeCell ref="AE9:AE11"/>
    <mergeCell ref="X9:X11"/>
    <mergeCell ref="Y9:Y11"/>
    <mergeCell ref="Z9:Z11"/>
    <mergeCell ref="AA9:AA11"/>
    <mergeCell ref="AB9:AB11"/>
  </mergeCells>
  <hyperlinks>
    <hyperlink ref="E92" r:id="rId1"/>
    <hyperlink ref="E134" r:id="rId2"/>
    <hyperlink ref="E13" r:id="rId3"/>
    <hyperlink ref="E16" r:id="rId4"/>
    <hyperlink ref="E28" r:id="rId5"/>
    <hyperlink ref="E43" r:id="rId6"/>
    <hyperlink ref="E39" r:id="rId7"/>
    <hyperlink ref="E38" r:id="rId8"/>
    <hyperlink ref="E36" r:id="rId9"/>
    <hyperlink ref="E33" r:id="rId10"/>
    <hyperlink ref="E32" r:id="rId11"/>
    <hyperlink ref="E29" r:id="rId12"/>
    <hyperlink ref="E47" r:id="rId13"/>
    <hyperlink ref="E41" r:id="rId14"/>
    <hyperlink ref="E37" r:id="rId15"/>
    <hyperlink ref="E34" r:id="rId16"/>
    <hyperlink ref="E30" r:id="rId17"/>
    <hyperlink ref="E27" r:id="rId18"/>
    <hyperlink ref="E18" r:id="rId19"/>
    <hyperlink ref="E15" r:id="rId20"/>
    <hyperlink ref="E48" r:id="rId21"/>
    <hyperlink ref="E49" r:id="rId22"/>
    <hyperlink ref="E50" r:id="rId23"/>
    <hyperlink ref="E51" r:id="rId24"/>
    <hyperlink ref="E52" r:id="rId25"/>
    <hyperlink ref="E53" r:id="rId26"/>
    <hyperlink ref="E54" r:id="rId27"/>
    <hyperlink ref="E55" r:id="rId28"/>
    <hyperlink ref="E56" r:id="rId29"/>
    <hyperlink ref="E26" r:id="rId30"/>
    <hyperlink ref="E63" r:id="rId31"/>
    <hyperlink ref="E67" r:id="rId32"/>
    <hyperlink ref="E68" r:id="rId33"/>
    <hyperlink ref="E71" r:id="rId34"/>
    <hyperlink ref="E84" r:id="rId35"/>
    <hyperlink ref="E85" r:id="rId36"/>
    <hyperlink ref="E89" r:id="rId37"/>
    <hyperlink ref="E83" r:id="rId38"/>
    <hyperlink ref="E70" r:id="rId39"/>
    <hyperlink ref="E14" r:id="rId40"/>
    <hyperlink ref="E88" r:id="rId41"/>
    <hyperlink ref="E86" r:id="rId42"/>
    <hyperlink ref="E90" r:id="rId43"/>
    <hyperlink ref="E91" r:id="rId44"/>
    <hyperlink ref="E93" r:id="rId45"/>
    <hyperlink ref="E94" r:id="rId46"/>
    <hyperlink ref="E95" r:id="rId47"/>
    <hyperlink ref="E97" r:id="rId48"/>
    <hyperlink ref="E98" r:id="rId49"/>
    <hyperlink ref="E99" r:id="rId50"/>
    <hyperlink ref="E100" r:id="rId51"/>
    <hyperlink ref="E101" r:id="rId52"/>
    <hyperlink ref="E104" r:id="rId53"/>
    <hyperlink ref="E105" r:id="rId54"/>
    <hyperlink ref="E106" r:id="rId55"/>
    <hyperlink ref="E107:E108" r:id="rId56" display="https://yandex.ru/maps/?um=constructor%3A513739e3f3372e7a3cecf7ddd7c13d918e593f75928a9b7a7489b46a4a2b48d2&amp;source=constructorLink"/>
    <hyperlink ref="E109" r:id="rId57"/>
    <hyperlink ref="E112" r:id="rId58"/>
    <hyperlink ref="E114" r:id="rId59"/>
    <hyperlink ref="E113" r:id="rId60"/>
    <hyperlink ref="E122" r:id="rId61"/>
    <hyperlink ref="E124" r:id="rId62"/>
    <hyperlink ref="E128" r:id="rId63"/>
    <hyperlink ref="E129" r:id="rId64"/>
    <hyperlink ref="E130" r:id="rId65"/>
    <hyperlink ref="E131" r:id="rId66"/>
    <hyperlink ref="E133" r:id="rId67"/>
    <hyperlink ref="E72" r:id="rId68"/>
    <hyperlink ref="E73" r:id="rId69"/>
    <hyperlink ref="E64" r:id="rId70"/>
    <hyperlink ref="E115" r:id="rId71"/>
    <hyperlink ref="E19" r:id="rId72"/>
    <hyperlink ref="E20" r:id="rId73"/>
    <hyperlink ref="E21" r:id="rId74"/>
    <hyperlink ref="E58" r:id="rId75"/>
    <hyperlink ref="E57" r:id="rId76"/>
    <hyperlink ref="E45" r:id="rId77"/>
    <hyperlink ref="E44" r:id="rId78"/>
    <hyperlink ref="E60" r:id="rId79"/>
    <hyperlink ref="E65" r:id="rId80"/>
    <hyperlink ref="E96" r:id="rId81"/>
    <hyperlink ref="E59" r:id="rId82"/>
    <hyperlink ref="E74" r:id="rId83"/>
    <hyperlink ref="E116" r:id="rId84"/>
    <hyperlink ref="E123" r:id="rId85"/>
    <hyperlink ref="E127" r:id="rId86"/>
    <hyperlink ref="E46" r:id="rId87"/>
    <hyperlink ref="E61" r:id="rId88"/>
    <hyperlink ref="E40" r:id="rId89"/>
    <hyperlink ref="E42" r:id="rId90"/>
    <hyperlink ref="E66" r:id="rId91"/>
    <hyperlink ref="E69" r:id="rId92"/>
    <hyperlink ref="E87" r:id="rId93"/>
    <hyperlink ref="E110" r:id="rId94"/>
    <hyperlink ref="E62" r:id="rId95"/>
    <hyperlink ref="E132" r:id="rId96"/>
    <hyperlink ref="E117" r:id="rId97"/>
    <hyperlink ref="E111" r:id="rId98"/>
    <hyperlink ref="E35" r:id="rId99"/>
    <hyperlink ref="E135" r:id="rId100"/>
    <hyperlink ref="E136" r:id="rId101"/>
    <hyperlink ref="E137" r:id="rId102"/>
    <hyperlink ref="E138" r:id="rId103"/>
    <hyperlink ref="E139" r:id="rId104" location="!/?z=18&amp;ll=49.244028%2C58.734702&amp;l=nk%23sat"/>
    <hyperlink ref="E17" r:id="rId105"/>
    <hyperlink ref="E125" r:id="rId106"/>
    <hyperlink ref="E140" r:id="rId107"/>
    <hyperlink ref="E143" r:id="rId108"/>
    <hyperlink ref="E145" r:id="rId109"/>
    <hyperlink ref="E146" r:id="rId110"/>
    <hyperlink ref="E149" r:id="rId111"/>
    <hyperlink ref="E153" r:id="rId112"/>
    <hyperlink ref="E156" r:id="rId113"/>
  </hyperlinks>
  <pageMargins left="0" right="0" top="0.55118110236220474" bottom="0" header="0.31496062992125984" footer="0.31496062992125984"/>
  <pageSetup paperSize="9" scale="51" fitToWidth="51" fitToHeight="31" orientation="landscape" r:id="rId114"/>
  <headerFooter differentFirst="1">
    <oddHeader>&amp;C&amp;P</oddHeader>
  </headerFooter>
  <rowBreaks count="4" manualBreakCount="4">
    <brk id="133" max="17" man="1"/>
    <brk id="139" max="16383" man="1"/>
    <brk id="146" max="17" man="1"/>
    <brk id="1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jkhnew</dc:creator>
  <cp:lastModifiedBy>jkhnew</cp:lastModifiedBy>
  <cp:lastPrinted>2025-12-03T05:46:22Z</cp:lastPrinted>
  <dcterms:created xsi:type="dcterms:W3CDTF">2019-01-29T11:39:16Z</dcterms:created>
  <dcterms:modified xsi:type="dcterms:W3CDTF">2025-12-03T13:43:19Z</dcterms:modified>
</cp:coreProperties>
</file>