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15600" windowHeight="10200"/>
  </bookViews>
  <sheets>
    <sheet name="недвижимое " sheetId="1" r:id="rId1"/>
    <sheet name="движимое 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74" i="1" l="1"/>
  <c r="K175" i="1"/>
  <c r="K176" i="1"/>
  <c r="K177" i="1"/>
  <c r="K178" i="1"/>
  <c r="K179" i="1"/>
  <c r="K180" i="1"/>
  <c r="K181" i="1"/>
  <c r="K182" i="1"/>
  <c r="K183" i="1"/>
  <c r="K173" i="1"/>
  <c r="K172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27" i="1"/>
  <c r="K128" i="1"/>
  <c r="K129" i="1"/>
  <c r="K130" i="1"/>
  <c r="K131" i="1"/>
  <c r="K122" i="1"/>
  <c r="K123" i="1"/>
  <c r="K124" i="1"/>
  <c r="K125" i="1"/>
  <c r="K126" i="1"/>
  <c r="K116" i="1"/>
  <c r="K117" i="1"/>
  <c r="K118" i="1"/>
  <c r="K119" i="1"/>
  <c r="K120" i="1"/>
  <c r="K121" i="1"/>
  <c r="K113" i="1"/>
  <c r="K114" i="1"/>
  <c r="K115" i="1"/>
  <c r="K111" i="1"/>
  <c r="K112" i="1"/>
  <c r="K110" i="1"/>
  <c r="K74" i="1"/>
  <c r="K75" i="1"/>
  <c r="K70" i="1"/>
  <c r="K71" i="1"/>
  <c r="K72" i="1"/>
  <c r="K73" i="1"/>
  <c r="K65" i="1"/>
  <c r="K66" i="1"/>
  <c r="K67" i="1"/>
  <c r="K68" i="1"/>
  <c r="K69" i="1"/>
  <c r="K58" i="1"/>
  <c r="K59" i="1"/>
  <c r="K60" i="1"/>
  <c r="K61" i="1"/>
  <c r="K62" i="1"/>
  <c r="K63" i="1"/>
  <c r="K64" i="1"/>
  <c r="K57" i="1"/>
  <c r="K56" i="1"/>
  <c r="K191" i="1"/>
  <c r="K190" i="1"/>
  <c r="K189" i="1"/>
  <c r="K188" i="1"/>
  <c r="K187" i="1"/>
  <c r="K186" i="1"/>
  <c r="K185" i="1"/>
  <c r="K184" i="1"/>
  <c r="J31" i="2" l="1"/>
  <c r="J30" i="2"/>
  <c r="J29" i="2"/>
  <c r="J28" i="2"/>
  <c r="J27" i="2"/>
  <c r="J26" i="2"/>
  <c r="J25" i="2"/>
  <c r="J24" i="2"/>
  <c r="J12" i="2"/>
  <c r="J11" i="2"/>
  <c r="J10" i="2"/>
  <c r="J9" i="2"/>
  <c r="J8" i="2"/>
  <c r="J7" i="2"/>
  <c r="K105" i="1" l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</calcChain>
</file>

<file path=xl/sharedStrings.xml><?xml version="1.0" encoding="utf-8"?>
<sst xmlns="http://schemas.openxmlformats.org/spreadsheetml/2006/main" count="1255" uniqueCount="420">
  <si>
    <t>№ п/п</t>
  </si>
  <si>
    <t>Сведения о правообладателе муниципального недвижимого имущества</t>
  </si>
  <si>
    <t>Наименование недвижимого имущества</t>
  </si>
  <si>
    <t>Адрес (местоположение) недвижимого имущества</t>
  </si>
  <si>
    <t>Кадастровый номер муниципального недвижимого имущества</t>
  </si>
  <si>
    <t>Площадь, протяженность  недвижимого имущества</t>
  </si>
  <si>
    <t>Иные характеристики недвижимого имущества</t>
  </si>
  <si>
    <t xml:space="preserve">Год </t>
  </si>
  <si>
    <t>Балансовая стоимость недвижимого имущества</t>
  </si>
  <si>
    <t>Начисленная амортизация (износ)</t>
  </si>
  <si>
    <t>Остаточная стоимость недвижимого имущества</t>
  </si>
  <si>
    <t>Сведения о кадастровой стоимости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</si>
  <si>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</si>
  <si>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Реквизиты документов- оснований прекращения права муниципальной собственности на недвижимое имущество</t>
  </si>
  <si>
    <t>Дата  и реквизиты документов-оснований возникновения прав муниципальной собственности на недвижимое имущество</t>
  </si>
  <si>
    <t>Водопроводные сети</t>
  </si>
  <si>
    <t>с. Великорецкое</t>
  </si>
  <si>
    <t>3491 м</t>
  </si>
  <si>
    <t>Постановление № 44 от 05.05.2014</t>
  </si>
  <si>
    <t>Скважина №3729 с водонапорной башней</t>
  </si>
  <si>
    <t>с. Великорецкое, возле свинарника СПК "Нива"</t>
  </si>
  <si>
    <t>Глубина 60 м, дебит 10/12куб.м/час</t>
  </si>
  <si>
    <t>Постановление администрации Великорецкого сельского поселения № 47 от 23.04.2015</t>
  </si>
  <si>
    <t>Скважина с напорным водопроводом</t>
  </si>
  <si>
    <t>Имущественный комплекс, состоящий из:
1. Артезианская скважина №76979
2. Блок-Бокс технологический "Насосная водоснабжения" ББТНВ 4/80 6,52 кВт
3. Водовод d-63Х5,8мм, труба ПЭ 
длина 844 м
4. Водоотвод труба PRAGMA d160 
длина 187 м
5. Архитектурная форма с 8 рожками для выхода воды</t>
  </si>
  <si>
    <t>Постановление Правительства Кировской области от 30 мая 2008г. №133/200, Постановление администрации Великорецкого сельского поселения №81 от 20.12.2013</t>
  </si>
  <si>
    <t>с.Великорецкое</t>
  </si>
  <si>
    <t>Здание котельной №12</t>
  </si>
  <si>
    <t>с.Верховино, ул. Центральная</t>
  </si>
  <si>
    <t>не состоит на кадастровом учете</t>
  </si>
  <si>
    <t>2250кв.м</t>
  </si>
  <si>
    <t>панельное</t>
  </si>
  <si>
    <t>Постановление Правительства Кировской области №133/200</t>
  </si>
  <si>
    <t>Водопровод</t>
  </si>
  <si>
    <t>с.Пышак</t>
  </si>
  <si>
    <t>-</t>
  </si>
  <si>
    <t>с.Пышак, ул.Дачная</t>
  </si>
  <si>
    <t>с.Верходворье</t>
  </si>
  <si>
    <t>д.Сусловы</t>
  </si>
  <si>
    <t>с.Верховино, ул.Пер.Полевой</t>
  </si>
  <si>
    <t>с.Верховино, ул.Мира, Юбилейная, Речная, Новая, Центральная, Набережная, Советская, Школьная</t>
  </si>
  <si>
    <t>Водопровод с водозаборной колонкой</t>
  </si>
  <si>
    <t>с.Верховино, ул.Сычугова</t>
  </si>
  <si>
    <t>Теплотрасса администрации</t>
  </si>
  <si>
    <t>с.Верховино, ул.Центральная (3-х эт.дома)</t>
  </si>
  <si>
    <t>Теплотрасса Дома культуры</t>
  </si>
  <si>
    <t>с.Верховино, ул.Юбилейная, ул.Речная</t>
  </si>
  <si>
    <t>Артезианская скважина №6543</t>
  </si>
  <si>
    <t>Артезианская скважина №6709</t>
  </si>
  <si>
    <t>Артезианская скважина №2581</t>
  </si>
  <si>
    <t>Артскважина №1115</t>
  </si>
  <si>
    <t>с.Верховино, ул.Центральная (у конд.фабрики)</t>
  </si>
  <si>
    <t>Скважина №6553</t>
  </si>
  <si>
    <t>с.Верховино, Котельная №12</t>
  </si>
  <si>
    <t>Скважина №2472</t>
  </si>
  <si>
    <t>Глубина 88 м</t>
  </si>
  <si>
    <t>Распоряжение администрации Верховинского с/п Юрьянского р-на Кировской области №41 "О принятии имущества в казну МО Верховинское с/п"</t>
  </si>
  <si>
    <t>Скважина №5376</t>
  </si>
  <si>
    <t>Глубина 85 метров</t>
  </si>
  <si>
    <t>Водонапорная башня</t>
  </si>
  <si>
    <t>с.Верховино, ул.Центральная-ул.Юбилейная</t>
  </si>
  <si>
    <t>с.Верховино, ул.Юбилейная</t>
  </si>
  <si>
    <t>Очистные сооружения</t>
  </si>
  <si>
    <t>с.Верховино, ул.Речная</t>
  </si>
  <si>
    <t>Постановление Правительства Кировской области №133/201</t>
  </si>
  <si>
    <t>Постановление Правительства Кировской области №133/202</t>
  </si>
  <si>
    <t>№    п/п</t>
  </si>
  <si>
    <t>Сведения о правообладателе муниципального движимого имущества</t>
  </si>
  <si>
    <t>Наименование движимого имущества</t>
  </si>
  <si>
    <t>Регистрационный номер движимого имущества</t>
  </si>
  <si>
    <t>Идентификационный номер движимого имущества</t>
  </si>
  <si>
    <t>Год</t>
  </si>
  <si>
    <t>Адрес (местоположение) движимого имущества</t>
  </si>
  <si>
    <t>Балансовая стоимость движимого имущества,   руб. на 01.01.2020 г.</t>
  </si>
  <si>
    <t>Начисленная амортизация (износ), руб.        на 01.01.2020 г.</t>
  </si>
  <si>
    <t>Остаточная стоимость движимого имущества на 01.01.2020</t>
  </si>
  <si>
    <t>Дата возникновения и прекращения прав муниципальной собственности на движимое имущество</t>
  </si>
  <si>
    <t>Реквизиты документов-оснований возникновения (прекращения) права муниципальной собственности на движимое имущество</t>
  </si>
  <si>
    <t>Сведения об установленных в отношении муниципального движимого имущества ограничениях (обременениях) с указанием основания и даты их возникновения и прекращения</t>
  </si>
  <si>
    <t>Казнаа МО Верховинского с/п</t>
  </si>
  <si>
    <t>Устройство скважины 100м     (у ФАПА)</t>
  </si>
  <si>
    <t>ст.Великая</t>
  </si>
  <si>
    <t>Распоряжение администрации Верховинского с/п "О муниципальном имуществе" №57</t>
  </si>
  <si>
    <t>Устройство канализационного колодца 10 м3 железобетонных и бетонных конструкций колодца (у ФАПА)</t>
  </si>
  <si>
    <t>Распоряжение администрации Верховинского с/п "О муниципальном имуществе" №45</t>
  </si>
  <si>
    <t>Установка насосной станции насосная станция "Джамбо" 70/50П-24 (у ФАПА)</t>
  </si>
  <si>
    <t>Распоряжение администрации Верховинского с/п "О муниципальном имуществе" №68</t>
  </si>
  <si>
    <t>Казна Гирсовского сельского поселения</t>
  </si>
  <si>
    <t>Артскважина № 10</t>
  </si>
  <si>
    <t>п.Гирсово                          (в павильоне к артскважине №10)</t>
  </si>
  <si>
    <t>43:38:260448:2269</t>
  </si>
  <si>
    <t xml:space="preserve">Глубина  скважины 63 м. </t>
  </si>
  <si>
    <t>Фактический расход воды 3,0 куб.м в час. Давление холодной воды 3 атм.</t>
  </si>
  <si>
    <t>Постановление Кировской области №133/200 от 30.05.2008г.</t>
  </si>
  <si>
    <t>Передано в МУП ЖКХ "Гарант" на праве хоз.ведения 02.10.2019г.</t>
  </si>
  <si>
    <t>Артскважина № 11</t>
  </si>
  <si>
    <t>п.Гирсово                          (в павильоне к артскважине №11)</t>
  </si>
  <si>
    <t>43:38:260448:2337</t>
  </si>
  <si>
    <t xml:space="preserve">Глубина скважины 80 м. </t>
  </si>
  <si>
    <t>Фактический расход воды 3,0 куб.м в час. Давление холодной воды 4 атм.</t>
  </si>
  <si>
    <t>Артскважина №5</t>
  </si>
  <si>
    <t>п.Гирсово                          (в павильоне к артскважине №5)</t>
  </si>
  <si>
    <t>отсутствует</t>
  </si>
  <si>
    <t xml:space="preserve">Глубина  скважины 50 м. </t>
  </si>
  <si>
    <t>Фактический расход воды 4,0 куб.м в час. Давление холодной воды 4 атм.</t>
  </si>
  <si>
    <t>Артскважина №6</t>
  </si>
  <si>
    <t>п.Гирсово                          (в павильоне к артскважине №6)</t>
  </si>
  <si>
    <t>43:38:260431:1035</t>
  </si>
  <si>
    <t xml:space="preserve">Глубина скважины 62 м, 
</t>
  </si>
  <si>
    <t>Фактический расход воды 3,5 куб.м в час. Давление холодной воды 4 атм.</t>
  </si>
  <si>
    <t>Артскважина №7</t>
  </si>
  <si>
    <t>п.Гирсово                          (в павильоне к артскважине №7)</t>
  </si>
  <si>
    <t>43:38:260431:1036</t>
  </si>
  <si>
    <t xml:space="preserve">Глубина скважины 62 м. </t>
  </si>
  <si>
    <t>Фактический расход воды 3,0 куб.м в час. Давление холодной воды 3 атм</t>
  </si>
  <si>
    <t>Башня водонапорная</t>
  </si>
  <si>
    <t>п.Гирсово, ул.Труда, б/н</t>
  </si>
  <si>
    <t>43:38:260448:2270</t>
  </si>
  <si>
    <t xml:space="preserve">Площадь 2568 кв.м. </t>
  </si>
  <si>
    <t>Кирпичная, высотой 21 метр, со стальным баком на 300 куб.м.</t>
  </si>
  <si>
    <t>Буферная емкость</t>
  </si>
  <si>
    <t xml:space="preserve">Водозаборная колонка </t>
  </si>
  <si>
    <t>ст.Гирсово</t>
  </si>
  <si>
    <t>глубина 120м</t>
  </si>
  <si>
    <t>Павильон к артскважине №10</t>
  </si>
  <si>
    <t>Павильон к артскважине №5</t>
  </si>
  <si>
    <t>Павильон к артскважине №11</t>
  </si>
  <si>
    <t>Павильон к артскважине № 6</t>
  </si>
  <si>
    <t>Павильон к артскважине №7</t>
  </si>
  <si>
    <t>Сети водопроводные</t>
  </si>
  <si>
    <t xml:space="preserve">п.Гирсово, по всем улицам поселка (Строителей, Заводская, Молодежная, Набережная, Луговая, Советская, Комсомольская, Труда </t>
  </si>
  <si>
    <t>6502м</t>
  </si>
  <si>
    <t>Сети канализационные</t>
  </si>
  <si>
    <t>3702м</t>
  </si>
  <si>
    <t>Сети канализационные к пожарной части</t>
  </si>
  <si>
    <t>п.Гирсово ул.Труда</t>
  </si>
  <si>
    <t>Сети тепловые</t>
  </si>
  <si>
    <t>п.Гирсово, по всем улицам поселка (Строителей, Заводская, Молодежная, Набережная, Луговая, Советская, Комсомольская, Труда )</t>
  </si>
  <si>
    <t>3364 м</t>
  </si>
  <si>
    <t>Подстанция</t>
  </si>
  <si>
    <t>п. Гирсово, 
у артскважин №10, №11</t>
  </si>
  <si>
    <t xml:space="preserve">Очистные сооружения </t>
  </si>
  <si>
    <t>б/з адреса</t>
  </si>
  <si>
    <t>43:38:000000:524</t>
  </si>
  <si>
    <t>имущественный комплекс, в том числе: аэротенки, блок биологической подпитки, блок механического обезвоживания, бытовые помещения, насосная (1 подъем), насосная (2 подъем), насосная перекачки, флогатор, хлораторная, электрощитовая</t>
  </si>
  <si>
    <t>1</t>
  </si>
  <si>
    <t>Теплосети п.Северный</t>
  </si>
  <si>
    <t>п.Северный</t>
  </si>
  <si>
    <t>3060,8 п.м.</t>
  </si>
  <si>
    <t>1987</t>
  </si>
  <si>
    <t>1847902,19</t>
  </si>
  <si>
    <t xml:space="preserve">Постановление правительства Кировской области от  30.05.2008 №133/200 </t>
  </si>
  <si>
    <t>Водопроводная сеть</t>
  </si>
  <si>
    <t>д.Ивановщина ул.Ивановская, ул.Колхозная, ул.Советская, ул.Комсомольская</t>
  </si>
  <si>
    <t>1650п.м</t>
  </si>
  <si>
    <t>Постановление правительства Кировской области от  30.05.2008 №133/200</t>
  </si>
  <si>
    <t>д.Ивановщина ул.Мира, ул.Труда, ул Луговая</t>
  </si>
  <si>
    <t>1315 п.м</t>
  </si>
  <si>
    <t>Водонапорная сеть</t>
  </si>
  <si>
    <t>с.Березово ул.50 лет Октября</t>
  </si>
  <si>
    <t>535 п.м</t>
  </si>
  <si>
    <t>189683</t>
  </si>
  <si>
    <t>п.Северный, ул.Центральная, ул.Строительная</t>
  </si>
  <si>
    <t>2483,6 п.м</t>
  </si>
  <si>
    <t>2900</t>
  </si>
  <si>
    <t>д.Шубяны</t>
  </si>
  <si>
    <t>д.Кокино</t>
  </si>
  <si>
    <t>2500 п.м</t>
  </si>
  <si>
    <t>13000</t>
  </si>
  <si>
    <t>Теплосети</t>
  </si>
  <si>
    <t xml:space="preserve">Артскважина </t>
  </si>
  <si>
    <t>д.Ивановщина ул.Мира</t>
  </si>
  <si>
    <t>22620</t>
  </si>
  <si>
    <t>с.Березово ул.Шишкаревская</t>
  </si>
  <si>
    <t>81519</t>
  </si>
  <si>
    <t>6000</t>
  </si>
  <si>
    <t>17450,75</t>
  </si>
  <si>
    <t>Башня Рожневского</t>
  </si>
  <si>
    <t>2138,75</t>
  </si>
  <si>
    <t>Артскважина</t>
  </si>
  <si>
    <t>с.Березово ул. 50лет Октября</t>
  </si>
  <si>
    <t xml:space="preserve">Водонапорная башня </t>
  </si>
  <si>
    <t>537,95</t>
  </si>
  <si>
    <t>Канализационные сети</t>
  </si>
  <si>
    <t>д.Ивановщина, ул.Мира, ул.Труда, ул.Луговая</t>
  </si>
  <si>
    <t>1500 п.м</t>
  </si>
  <si>
    <t>1642,8 п.м</t>
  </si>
  <si>
    <t>5800</t>
  </si>
  <si>
    <t xml:space="preserve">Сети уличного освещения </t>
  </si>
  <si>
    <t>д.Ивановщина</t>
  </si>
  <si>
    <t xml:space="preserve"> провода протяженностью 2386 м</t>
  </si>
  <si>
    <t>Распоряжение администрации Ивановского сельского поселения от 05.05.2015 №37а</t>
  </si>
  <si>
    <t xml:space="preserve"> провода протяженностью 1060 м</t>
  </si>
  <si>
    <t>Распоряжение администрации Ивановского сельского поселения от 18.02.2015 №18</t>
  </si>
  <si>
    <t>провода протяженностью 1464 м</t>
  </si>
  <si>
    <t>Распоряжение администрации Ивановского сельского поселения от 28.06.2017 №42</t>
  </si>
  <si>
    <t>Сети водоснабжения Д 100</t>
  </si>
  <si>
    <t>д. Шишкари</t>
  </si>
  <si>
    <t>630 п.м</t>
  </si>
  <si>
    <t>Сети водоотведения</t>
  </si>
  <si>
    <t>д. Шубяны</t>
  </si>
  <si>
    <t>560 п.м</t>
  </si>
  <si>
    <t>Администрация Медянского сельского поселения</t>
  </si>
  <si>
    <t>143,7 кв м</t>
  </si>
  <si>
    <t xml:space="preserve">распоряжение главы Юрьянского района от 07.12.2005  № 727-р «О муниципальном имуществе» </t>
  </si>
  <si>
    <t>Концессионное соглашение в отношении объектов теплоснабжения от 30.08.2016 (сроком на 15 лет) с ИП Буйских Н.Г.</t>
  </si>
  <si>
    <t>Сооружение (тепловые сети по улицам с. Медяны труба сталь)</t>
  </si>
  <si>
    <t>Кировская область, Юрьянский район, с. Медяны, ул. Школьная</t>
  </si>
  <si>
    <t>Скважина артезианская № 5867 (резервная)</t>
  </si>
  <si>
    <t xml:space="preserve">Кировская область, Юрьянский район, с. Медяны  </t>
  </si>
  <si>
    <t>91,0 метра</t>
  </si>
  <si>
    <t>Скважина артезианская № 3361 (резервная)</t>
  </si>
  <si>
    <t>120 метра</t>
  </si>
  <si>
    <t>Скважина артезианская № 4301 (действующая)</t>
  </si>
  <si>
    <t xml:space="preserve">Кировская область, Юрьянский район, с. Медяны </t>
  </si>
  <si>
    <t>88 метра</t>
  </si>
  <si>
    <t>Кировская область, Юрьянский район, с. Медяны, ул. Советская, 20в</t>
  </si>
  <si>
    <t>Вентилятор</t>
  </si>
  <si>
    <t>Скважина артезианская № 5867 (действующая)</t>
  </si>
  <si>
    <t>92,4 метра</t>
  </si>
  <si>
    <t>Казна муниципального  образования  Подгорцевского сельского поселения</t>
  </si>
  <si>
    <t>Здание котельной</t>
  </si>
  <si>
    <t>д. Подгорцы,                                       ул. Зеленая -10</t>
  </si>
  <si>
    <t>43:38:260317:595</t>
  </si>
  <si>
    <t>Кирпичное</t>
  </si>
  <si>
    <t>30.05.2008г., Постановление Правительства Кировской области № 133/200 от 30.05.2008г.</t>
  </si>
  <si>
    <t>Концессионное соглашение от 13.01.2020 № 3/01/2020 ИП Гордеева О.В.</t>
  </si>
  <si>
    <t>д. Подгорцы</t>
  </si>
  <si>
    <t>Договор №1 от 29.08.2016г. МУП ЖКХ "Подгорцы"</t>
  </si>
  <si>
    <t>Водопровод по ул. Подгорная</t>
  </si>
  <si>
    <t>д. Подгорцы ул. Подгорная</t>
  </si>
  <si>
    <t>д. Подгорцы ул. Кольцевая 3-в</t>
  </si>
  <si>
    <t>д. Подгорцы ул. Новая, Кольцевая, Зеленая, Советская, Подгорная</t>
  </si>
  <si>
    <t>д. Подгорцы ул. Новая, Кольцевая, Зеленая, Советская</t>
  </si>
  <si>
    <t>43:38:000000:541</t>
  </si>
  <si>
    <t>д. Подгорцы ул. Кольцевая, Зеленая, Советская</t>
  </si>
  <si>
    <t>43:38:260317:619</t>
  </si>
  <si>
    <t>Скважина артезианская - 4259</t>
  </si>
  <si>
    <t>д. Подгорцы ул. Кольцевая 3-а,б</t>
  </si>
  <si>
    <t>43:38:260317:618</t>
  </si>
  <si>
    <t>Скважина артезианская - 5014</t>
  </si>
  <si>
    <t>д. Подгорцы ул. Новая</t>
  </si>
  <si>
    <t>с. Монастырское, у здания админ</t>
  </si>
  <si>
    <t>27.11.2007г., распоряжение главы Монастырского сельского поселения № 65 "О принятии на баланс водопроводных сетей и башен"</t>
  </si>
  <si>
    <t>с. Монастырское, произв. Зона СПК "Гороховский"</t>
  </si>
  <si>
    <t>Водопровод сети чугун.</t>
  </si>
  <si>
    <t>с. Монастырское, ул. Тополиная</t>
  </si>
  <si>
    <t>Водопровод сети полиэт.</t>
  </si>
  <si>
    <t>с. Монатырское, ул. Южная, ул. Солнечная, ул. Луговая, пер. Речной, пер. Лесной</t>
  </si>
  <si>
    <t>Водопровод сети стальные</t>
  </si>
  <si>
    <t>с. Монастырское, ул. Молодежная, ул. Новая, ул. Полевая, пер. почтовый</t>
  </si>
  <si>
    <t>с. Монастырское, ул. Солнечная, ул. Южная</t>
  </si>
  <si>
    <t>11.02.2013г., решение Думы Подгорцевского сельского поселения № 1/5 от 11.02.2013г.</t>
  </si>
  <si>
    <t>водонапорная башня</t>
  </si>
  <si>
    <t>д. Высоково, ул. Молодежная</t>
  </si>
  <si>
    <t>водонапорные сети</t>
  </si>
  <si>
    <t>д. Высоково</t>
  </si>
  <si>
    <t xml:space="preserve">д. Подгорцы ул. Советская </t>
  </si>
  <si>
    <t>Труба дымовая</t>
  </si>
  <si>
    <t>д. Подгорцы ул. Зеленая 10</t>
  </si>
  <si>
    <t>Распоряжение администрации Подгорцевского с/п  №71 от 22.08.2016</t>
  </si>
  <si>
    <r>
      <t>Здание котельной</t>
    </r>
    <r>
      <rPr>
        <sz val="11"/>
        <color rgb="FF000000"/>
        <rFont val="Times New Roman"/>
        <family val="1"/>
        <charset val="204"/>
      </rPr>
      <t xml:space="preserve"> с оборудованием </t>
    </r>
  </si>
  <si>
    <r>
      <t xml:space="preserve">Кировская область, Юрьянский район, с. </t>
    </r>
    <r>
      <rPr>
        <sz val="11"/>
        <color theme="1"/>
        <rFont val="Times New Roman"/>
        <family val="1"/>
        <charset val="204"/>
      </rPr>
      <t>Медяны, ул. Советская, д.20в.</t>
    </r>
  </si>
  <si>
    <t>Водосчетчик</t>
  </si>
  <si>
    <t>В здании водонапорной башни</t>
  </si>
  <si>
    <t>Насос SQE 5-50 к артскважине №10</t>
  </si>
  <si>
    <t>В сооружении артскважины</t>
  </si>
  <si>
    <t>Насос к артскважине №5</t>
  </si>
  <si>
    <t>Насос к артскважине №6</t>
  </si>
  <si>
    <t>Насос к артскважине №7</t>
  </si>
  <si>
    <t>Скважинный насос SP 8A-18 3.0KW 3*380-415V 50Hz (Grundfos) к артскважине №11</t>
  </si>
  <si>
    <t>Дымосос</t>
  </si>
  <si>
    <t>Котел 9226-66 КВМП - 1,5</t>
  </si>
  <si>
    <t>Котел КВР-0,93 К</t>
  </si>
  <si>
    <t>Насос  К 45/55 дв. 11</t>
  </si>
  <si>
    <t xml:space="preserve">Насос электрический </t>
  </si>
  <si>
    <t>Насос электро-погружной</t>
  </si>
  <si>
    <t>Котел КВПП-1</t>
  </si>
  <si>
    <t>котел водогрейный  КВНП-1,0</t>
  </si>
  <si>
    <t>Котел "Тула-3.2"</t>
  </si>
  <si>
    <t>23.11.2011г., распоряжение администрации Подгорцевского сельского поселения № 47 от 23.11.2011г.</t>
  </si>
  <si>
    <t>Договор №1 от 29.08.2016г. МУП ЖКХ"Подгорцы"</t>
  </si>
  <si>
    <t>Котел "Тула-3.3"</t>
  </si>
  <si>
    <t>Котел КВ-093.1</t>
  </si>
  <si>
    <t>Котел КВ-093.2</t>
  </si>
  <si>
    <t xml:space="preserve">Насос 90/35 </t>
  </si>
  <si>
    <t xml:space="preserve">Насос 540/15 </t>
  </si>
  <si>
    <t xml:space="preserve">Насос КМ100-80-160 15 кВт </t>
  </si>
  <si>
    <t>Администрация муниципального  образования  Подгорцевского сельского поселения</t>
  </si>
  <si>
    <t>Генератор дизельный АД-24С-Т400-1РМ11 (ТСС)</t>
  </si>
  <si>
    <t>26.08.2019г.</t>
  </si>
  <si>
    <t>Раздел 2. Сведения о муниципальном движимом имуществе</t>
  </si>
  <si>
    <t xml:space="preserve">Добавить Загарье </t>
  </si>
  <si>
    <t xml:space="preserve">Ø 100 мм (металл) - 500 м.    Ø 69 мм (металл) – 135 мØ 57 мм  (металл) – 1810 м.
  Ø 57 мм (полиэт.) – 510 м.
  Ø 50 мм (полиэт.) – 1100 м.
  Ø 34 мм (полиэт.) – 405 м.
  Ø 20 мм  (полиэт.)  - 640 м.
</t>
  </si>
  <si>
    <t>Кировская область, Юрьянский район, с. Медяны, ул. Медянская, ул. Лесная, ул. Первомайская,  ул. Полевая,  ул. Мясниковская, ул. Школьная, ул. Энергетиков, ул. Советская, ул. Моложежная, ул. Кооперативная, пер. Новый</t>
  </si>
  <si>
    <t>1970-2012</t>
  </si>
  <si>
    <t>Концессионное соглашение от 30.08.2016сроком на 15 лет с ИП Буйских Н.Г.</t>
  </si>
  <si>
    <t>Теплотрасса</t>
  </si>
  <si>
    <t>с.Верховино</t>
  </si>
  <si>
    <t>Распоряжение администрации Верховинского с/п Юрьянского р-на Кировской области №7/1 "О принятии имущества в казну МО Верховинское с/п"</t>
  </si>
  <si>
    <t>Водонапорная башня-скважин №18774</t>
  </si>
  <si>
    <t>п.Мосинский</t>
  </si>
  <si>
    <t>Казна МО Великорецкого сельского поселения</t>
  </si>
  <si>
    <t>Казна МО Верховинского сельского поселения</t>
  </si>
  <si>
    <t>Казна МО  Гирсовского сельского поселения</t>
  </si>
  <si>
    <t>Казна МО Ивановского сельского поселения</t>
  </si>
  <si>
    <t>Казна МО  Медянского сельского поселения</t>
  </si>
  <si>
    <t>Казна МО Подгорцевского сельского поселения</t>
  </si>
  <si>
    <t>наружная тепловая сеть</t>
  </si>
  <si>
    <t>с.Великорецкое (от здания общественного центра)</t>
  </si>
  <si>
    <t>80 м.(труба стальная, d=76 мм)</t>
  </si>
  <si>
    <t>наружная система канализации</t>
  </si>
  <si>
    <t>55 м (труба п/э d=160 мм)</t>
  </si>
  <si>
    <t xml:space="preserve">Здание котельной с оборудованием </t>
  </si>
  <si>
    <t>Кировская область, Юрьянский район, с. Медяны, ул. Советская, д. 20в</t>
  </si>
  <si>
    <t>1913111,15</t>
  </si>
  <si>
    <t>Загарье ул.Гагарина д.22а</t>
  </si>
  <si>
    <t>кирпичное</t>
  </si>
  <si>
    <t>2</t>
  </si>
  <si>
    <t>д. Ложкари, ул. Исаковская, д. 32</t>
  </si>
  <si>
    <t>Постановление правительства Кировской области от  30.05.2008 №133/201</t>
  </si>
  <si>
    <t>Здание теплового пункта</t>
  </si>
  <si>
    <t>с. Загарье, ул. Кирова, д. 16а</t>
  </si>
  <si>
    <t>Постановление правительства Кировской области от  30.05.2008 №133/202</t>
  </si>
  <si>
    <t>Артезианская скважина № 6852</t>
  </si>
  <si>
    <t>Загарье д. Мыльниковы</t>
  </si>
  <si>
    <t>Постановление правительства Кировской области от  30.05.2008 №133/206</t>
  </si>
  <si>
    <t>Артезианская скважина № 1</t>
  </si>
  <si>
    <t>с. Загарье, д/с</t>
  </si>
  <si>
    <t>43:38:260404:799</t>
  </si>
  <si>
    <t>Постановление правительства Кировской области от  30.05.2008 №133/207</t>
  </si>
  <si>
    <t>Артезианская скважина № 1099</t>
  </si>
  <si>
    <t>с. Загарье, ул. Советская, д. 28-б</t>
  </si>
  <si>
    <t>43:38:260404:1661</t>
  </si>
  <si>
    <t>Постановление правительства Кировской области от  30.05.2008 №133/208</t>
  </si>
  <si>
    <t>Артезианская скважина № 6461</t>
  </si>
  <si>
    <t>д. Сырченки</t>
  </si>
  <si>
    <t>43:38:260448:2432</t>
  </si>
  <si>
    <t>Постановление правительства Кировской области от  30.05.2008 №133/209</t>
  </si>
  <si>
    <t>Артезианская скважина № 5357</t>
  </si>
  <si>
    <t>д. Ложкари, около школы</t>
  </si>
  <si>
    <t>Постановление правительства Кировской области от  30.05.2008 №133/210</t>
  </si>
  <si>
    <t>Артезианская скважина № 5347</t>
  </si>
  <si>
    <t>В 26 км. На юго-восток от п. Юрья, в 1000 м. на юго-восток от д. Ложкари, в верховьях р. Лекмы</t>
  </si>
  <si>
    <t>43:38:260139:733</t>
  </si>
  <si>
    <t>Постановление правительства Кировской области от  30.05.2008 №133/211</t>
  </si>
  <si>
    <t>Артезианская скважина № 2559</t>
  </si>
  <si>
    <t>д. Рубленки</t>
  </si>
  <si>
    <t>Постановление правительства Кировской области от  30.05.2008 №133/212</t>
  </si>
  <si>
    <t>Артезианская скважина № 39606</t>
  </si>
  <si>
    <t>Загарье (бункер)</t>
  </si>
  <si>
    <t>Постановление правительства Кировской области от  30.05.2008 №133/213</t>
  </si>
  <si>
    <t>с. Загарье</t>
  </si>
  <si>
    <t>Постановление правительства Кировской области от  30.05.2008 №133/214</t>
  </si>
  <si>
    <t>д. Ложкари</t>
  </si>
  <si>
    <t>2950 м</t>
  </si>
  <si>
    <t>Постановление правительства Кировской области от  30.05.2008 №133/215</t>
  </si>
  <si>
    <t>Водопроводные сети д. Рубленки</t>
  </si>
  <si>
    <t>Постановление правительства Кировской области от  30.05.2008 №133/216</t>
  </si>
  <si>
    <t>6450 м</t>
  </si>
  <si>
    <t>Постановление правительства Кировской области от  30.05.2008 №133/217</t>
  </si>
  <si>
    <t>2240 м</t>
  </si>
  <si>
    <t>Постановление правительства Кировской области от  30.05.2008 №133/218</t>
  </si>
  <si>
    <t>Очистные</t>
  </si>
  <si>
    <t>10.07.1979</t>
  </si>
  <si>
    <t>Постановление правительства Кировской области от  30.05.2008 №133/219</t>
  </si>
  <si>
    <t>с. Загарье, Кирова, Заводская, Гагарина, Юбилейная, Труда, Октябрьская, Школьная</t>
  </si>
  <si>
    <t xml:space="preserve"> </t>
  </si>
  <si>
    <t>Постановление правительства Кировской области от  30.05.2008 №133/220</t>
  </si>
  <si>
    <t>д.Ложкари</t>
  </si>
  <si>
    <t>Постановление правительства Кировской области от  30.05.2008 №133/221</t>
  </si>
  <si>
    <t>Линия электропередач ВЛ-0,4 кВ</t>
  </si>
  <si>
    <t>с.Загарье и д. Мыльниковы</t>
  </si>
  <si>
    <t>Котел стальной</t>
  </si>
  <si>
    <t>Котельная</t>
  </si>
  <si>
    <t>Котел водогрейный (2 еденицы)</t>
  </si>
  <si>
    <t>Насос погружной</t>
  </si>
  <si>
    <t>Насос №1123</t>
  </si>
  <si>
    <t>Насос №1193</t>
  </si>
  <si>
    <t>Двигатель электрический АИР-160</t>
  </si>
  <si>
    <t>Котел шахтный</t>
  </si>
  <si>
    <t>д. Ложкари котельная</t>
  </si>
  <si>
    <t>Котел КВ-063К</t>
  </si>
  <si>
    <t>Котел сваренный</t>
  </si>
  <si>
    <t>Насос сетевой</t>
  </si>
  <si>
    <t>Сварочный аппарат</t>
  </si>
  <si>
    <t>д.Ложкари котельная</t>
  </si>
  <si>
    <t>Котел КВр-1,16 КД</t>
  </si>
  <si>
    <t>, с. Загарье, ул. Гагарина, 22б</t>
  </si>
  <si>
    <t xml:space="preserve"> Котел КВрМ-1,16 Д</t>
  </si>
  <si>
    <t xml:space="preserve">Котел КВр-1,0 </t>
  </si>
  <si>
    <t>Насос сетевой Wilo DPL 70/175-7,5/2</t>
  </si>
  <si>
    <t>Насос сетевой Wilo BL 50/170-11/2</t>
  </si>
  <si>
    <t>Дымосос ДН -3,5 М-1500</t>
  </si>
  <si>
    <t>Вентилятор поддува воздуха ВР-86-77-2,5</t>
  </si>
  <si>
    <t>Котел КВр-1,25, стальной</t>
  </si>
  <si>
    <t>ул. Кирова, д.16а</t>
  </si>
  <si>
    <t>Котел КВр-1,0 Д(К), стальной</t>
  </si>
  <si>
    <t xml:space="preserve">Насос сетевой Wilo BL 50/170-11.2 </t>
  </si>
  <si>
    <t>Насос сетевой РН-400 Е WILO</t>
  </si>
  <si>
    <t xml:space="preserve">Насос сетевой Wilo DPL 32/165-3/2 </t>
  </si>
  <si>
    <t>Насос сетевой РН-401 Е WILO</t>
  </si>
  <si>
    <r>
      <t xml:space="preserve">Насос сетевой </t>
    </r>
    <r>
      <rPr>
        <sz val="11"/>
        <color rgb="FF000000"/>
        <rFont val="Times New Roman"/>
        <family val="1"/>
        <charset val="204"/>
      </rPr>
      <t>Grundfos NB 65-160/177 D-F-A-BAQE</t>
    </r>
  </si>
  <si>
    <t>Дымосос ДН-3.5 5,5 кВт</t>
  </si>
  <si>
    <t>Поддув ADRM 80 В2У2-2,2 квт.</t>
  </si>
  <si>
    <t>Труба дымовая Ø 500 мм, длина 20м</t>
  </si>
  <si>
    <t>Котел КВр-1,16 МВ стальной водогрейный</t>
  </si>
  <si>
    <t>д. Ложкари, ул. Исаковская, 32</t>
  </si>
  <si>
    <t>Котел КВ-0,63К</t>
  </si>
  <si>
    <t>Насос сетевой К90/55</t>
  </si>
  <si>
    <t>Подпиточный  насос  IK-8/19</t>
  </si>
  <si>
    <t>Дымосос ДМ8-11,5 кВт</t>
  </si>
  <si>
    <t>Поддув  ВО-7, ВЦ-7</t>
  </si>
  <si>
    <t>Кран-балка, г/п=1 тн., пролет 40м.</t>
  </si>
  <si>
    <t>Дизель генератор ТСС АД-20с-Т400-1РМ10</t>
  </si>
  <si>
    <t>Казна МО Загарского сельского поселения</t>
  </si>
  <si>
    <t>0,00</t>
  </si>
  <si>
    <t xml:space="preserve">ПЕРЕЧЕНЬ МУНИЦИПАЛЬНОГО ИМУЩЕСТВА </t>
  </si>
  <si>
    <t>Загарье</t>
  </si>
  <si>
    <t xml:space="preserve">Приложение                                                                                                                                                                                                                 УТВЕРЖДЕН                                                                                           Решением Юрьянской районной Думы  от 19.02.2020    №31/13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</si>
</sst>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#,##0_ ;[Red]\-#,##0\ "/>
    <numFmt numFmtId="166" formatCode="0.0"/>
  </numFmts>
  <fonts count="14" x14ac:knownFonts="1"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5" fillId="0" borderId="0"/>
  </cellStyleXfs>
  <cellXfs count="116">
    <xf numFmtId="0" fontId="0" fillId="0" borderId="0" xfId="0"/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4" fontId="8" fillId="2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4" fontId="8" fillId="2" borderId="9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shrinkToFi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 shrinkToFit="1"/>
    </xf>
    <xf numFmtId="0" fontId="3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14" fontId="3" fillId="2" borderId="7" xfId="0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 shrinkToFit="1"/>
    </xf>
    <xf numFmtId="164" fontId="6" fillId="2" borderId="10" xfId="3" applyNumberFormat="1" applyFont="1" applyFill="1" applyBorder="1" applyAlignment="1">
      <alignment horizontal="center" vertical="center" wrapText="1" shrinkToFit="1"/>
    </xf>
    <xf numFmtId="164" fontId="6" fillId="2" borderId="1" xfId="3" applyNumberFormat="1" applyFont="1" applyFill="1" applyBorder="1" applyAlignment="1">
      <alignment horizontal="center" vertical="center" wrapText="1" shrinkToFi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6" fillId="2" borderId="1" xfId="3" applyNumberFormat="1" applyFont="1" applyFill="1" applyBorder="1" applyAlignment="1">
      <alignment horizontal="center" vertical="center" wrapText="1" shrinkToFit="1"/>
    </xf>
    <xf numFmtId="0" fontId="3" fillId="2" borderId="10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 shrinkToFit="1"/>
    </xf>
    <xf numFmtId="0" fontId="3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 shrinkToFit="1"/>
    </xf>
    <xf numFmtId="164" fontId="6" fillId="2" borderId="1" xfId="0" applyNumberFormat="1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4" fontId="3" fillId="2" borderId="8" xfId="0" applyNumberFormat="1" applyFont="1" applyFill="1" applyBorder="1" applyAlignment="1">
      <alignment horizontal="center" vertical="center" wrapText="1"/>
    </xf>
    <xf numFmtId="14" fontId="3" fillId="2" borderId="0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" fontId="9" fillId="2" borderId="2" xfId="1" applyNumberFormat="1" applyFont="1" applyFill="1" applyBorder="1" applyAlignment="1">
      <alignment horizontal="center" vertical="center" wrapText="1"/>
    </xf>
    <xf numFmtId="14" fontId="2" fillId="2" borderId="7" xfId="0" applyNumberFormat="1" applyFont="1" applyFill="1" applyBorder="1" applyAlignment="1">
      <alignment horizontal="center" vertical="center" wrapText="1"/>
    </xf>
    <xf numFmtId="14" fontId="8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 shrinkToFit="1"/>
    </xf>
    <xf numFmtId="164" fontId="9" fillId="2" borderId="1" xfId="3" applyNumberFormat="1" applyFont="1" applyFill="1" applyBorder="1" applyAlignment="1">
      <alignment horizontal="center" vertical="center" wrapText="1" shrinkToFit="1"/>
    </xf>
    <xf numFmtId="165" fontId="9" fillId="2" borderId="1" xfId="0" applyNumberFormat="1" applyFont="1" applyFill="1" applyBorder="1" applyAlignment="1">
      <alignment horizontal="center" vertical="center" wrapText="1" shrinkToFit="1"/>
    </xf>
    <xf numFmtId="49" fontId="9" fillId="2" borderId="1" xfId="0" applyNumberFormat="1" applyFont="1" applyFill="1" applyBorder="1" applyAlignment="1">
      <alignment horizontal="center" vertical="center" shrinkToFit="1"/>
    </xf>
    <xf numFmtId="164" fontId="9" fillId="2" borderId="1" xfId="0" applyNumberFormat="1" applyFont="1" applyFill="1" applyBorder="1" applyAlignment="1">
      <alignment horizontal="center" vertical="center" wrapText="1" shrinkToFi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shrinkToFit="1"/>
    </xf>
    <xf numFmtId="49" fontId="9" fillId="2" borderId="17" xfId="0" applyNumberFormat="1" applyFont="1" applyFill="1" applyBorder="1" applyAlignment="1">
      <alignment horizontal="center" vertical="center" shrinkToFit="1"/>
    </xf>
    <xf numFmtId="164" fontId="9" fillId="2" borderId="14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 shrinkToFit="1"/>
    </xf>
    <xf numFmtId="0" fontId="2" fillId="2" borderId="10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9" fontId="9" fillId="2" borderId="14" xfId="0" applyNumberFormat="1" applyFont="1" applyFill="1" applyBorder="1" applyAlignment="1">
      <alignment horizontal="center" vertical="center" wrapText="1"/>
    </xf>
    <xf numFmtId="2" fontId="2" fillId="2" borderId="1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164" fontId="9" fillId="2" borderId="15" xfId="0" applyNumberFormat="1" applyFont="1" applyFill="1" applyBorder="1" applyAlignment="1">
      <alignment horizontal="center" vertical="center" shrinkToFit="1"/>
    </xf>
    <xf numFmtId="0" fontId="8" fillId="2" borderId="15" xfId="0" applyFont="1" applyFill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center" vertical="center" shrinkToFit="1"/>
    </xf>
    <xf numFmtId="49" fontId="9" fillId="2" borderId="19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2" fontId="2" fillId="2" borderId="10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164" fontId="9" fillId="2" borderId="10" xfId="0" applyNumberFormat="1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4" fontId="2" fillId="2" borderId="18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 shrinkToFit="1"/>
    </xf>
    <xf numFmtId="164" fontId="2" fillId="2" borderId="1" xfId="0" applyNumberFormat="1" applyFont="1" applyFill="1" applyBorder="1" applyAlignment="1">
      <alignment horizontal="center" vertical="center" shrinkToFit="1"/>
    </xf>
    <xf numFmtId="49" fontId="9" fillId="2" borderId="19" xfId="0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center" vertical="center" shrinkToFi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166" fontId="2" fillId="2" borderId="7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12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2" xfId="3"/>
    <cellStyle name="Обычный 2" xfId="1"/>
    <cellStyle name="Обычны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1"/>
  <sheetViews>
    <sheetView tabSelected="1" zoomScale="60" zoomScaleNormal="60" workbookViewId="0">
      <selection activeCell="S8" sqref="S8"/>
    </sheetView>
  </sheetViews>
  <sheetFormatPr defaultRowHeight="15" x14ac:dyDescent="0.2"/>
  <cols>
    <col min="1" max="1" width="10.83203125" style="6" customWidth="1"/>
    <col min="2" max="2" width="30.5" style="6" customWidth="1"/>
    <col min="3" max="3" width="23.33203125" style="6" customWidth="1"/>
    <col min="4" max="4" width="21.33203125" style="6" customWidth="1"/>
    <col min="5" max="5" width="23.1640625" style="6" customWidth="1"/>
    <col min="6" max="6" width="45.83203125" style="6" customWidth="1"/>
    <col min="7" max="7" width="22" style="6" customWidth="1"/>
    <col min="8" max="8" width="23.33203125" style="6" customWidth="1"/>
    <col min="9" max="9" width="20" style="6" customWidth="1"/>
    <col min="10" max="10" width="20.83203125" style="6" customWidth="1"/>
    <col min="11" max="11" width="19.6640625" style="6" customWidth="1"/>
    <col min="12" max="12" width="21.1640625" style="6" customWidth="1"/>
    <col min="13" max="13" width="22.33203125" style="6" customWidth="1"/>
    <col min="14" max="14" width="27.83203125" style="6" customWidth="1"/>
    <col min="15" max="15" width="22" style="6" customWidth="1"/>
    <col min="16" max="16384" width="9.33203125" style="6"/>
  </cols>
  <sheetData>
    <row r="1" spans="1:15" ht="54" customHeight="1" x14ac:dyDescent="0.2">
      <c r="L1" s="109" t="s">
        <v>419</v>
      </c>
      <c r="M1" s="110"/>
      <c r="N1" s="110"/>
      <c r="O1" s="110"/>
    </row>
    <row r="2" spans="1:15" ht="156" customHeight="1" x14ac:dyDescent="0.2">
      <c r="L2" s="110"/>
      <c r="M2" s="110"/>
      <c r="N2" s="110"/>
      <c r="O2" s="110"/>
    </row>
    <row r="3" spans="1:15" ht="18" customHeight="1" x14ac:dyDescent="0.2">
      <c r="B3" s="111" t="s">
        <v>417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</row>
    <row r="4" spans="1:15" ht="27.75" customHeight="1" x14ac:dyDescent="0.2">
      <c r="A4" s="107"/>
      <c r="B4" s="108"/>
      <c r="C4" s="108"/>
      <c r="D4" s="108"/>
      <c r="E4" s="108"/>
      <c r="F4" s="108"/>
      <c r="G4" s="108"/>
      <c r="H4" s="108"/>
      <c r="I4" s="108"/>
    </row>
    <row r="5" spans="1:15" ht="117" customHeight="1" x14ac:dyDescent="0.2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6</v>
      </c>
      <c r="H5" s="8" t="s">
        <v>7</v>
      </c>
      <c r="I5" s="8" t="s">
        <v>8</v>
      </c>
      <c r="J5" s="8" t="s">
        <v>9</v>
      </c>
      <c r="K5" s="8" t="s">
        <v>10</v>
      </c>
      <c r="L5" s="8" t="s">
        <v>11</v>
      </c>
      <c r="M5" s="8" t="s">
        <v>14</v>
      </c>
      <c r="N5" s="8" t="s">
        <v>13</v>
      </c>
      <c r="O5" s="8" t="s">
        <v>12</v>
      </c>
    </row>
    <row r="6" spans="1:15" ht="13.5" customHeight="1" x14ac:dyDescent="0.2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3">
        <v>7</v>
      </c>
      <c r="H6" s="43">
        <v>8</v>
      </c>
      <c r="I6" s="43">
        <v>9</v>
      </c>
      <c r="J6" s="43">
        <v>10</v>
      </c>
      <c r="K6" s="43">
        <v>11</v>
      </c>
      <c r="L6" s="43">
        <v>12</v>
      </c>
      <c r="M6" s="43">
        <v>13</v>
      </c>
      <c r="N6" s="43">
        <v>14</v>
      </c>
      <c r="O6" s="43">
        <v>15</v>
      </c>
    </row>
    <row r="7" spans="1:15" s="48" customFormat="1" ht="64.5" customHeight="1" thickBot="1" x14ac:dyDescent="0.25">
      <c r="A7" s="1">
        <v>1</v>
      </c>
      <c r="B7" s="8" t="s">
        <v>302</v>
      </c>
      <c r="C7" s="8" t="s">
        <v>15</v>
      </c>
      <c r="D7" s="8" t="s">
        <v>16</v>
      </c>
      <c r="E7" s="2" t="s">
        <v>29</v>
      </c>
      <c r="F7" s="8" t="s">
        <v>17</v>
      </c>
      <c r="G7" s="8"/>
      <c r="H7" s="44">
        <v>1978</v>
      </c>
      <c r="I7" s="45">
        <v>1</v>
      </c>
      <c r="J7" s="46">
        <v>0</v>
      </c>
      <c r="K7" s="45">
        <v>1</v>
      </c>
      <c r="L7" s="8"/>
      <c r="M7" s="47" t="s">
        <v>18</v>
      </c>
      <c r="N7" s="3" t="s">
        <v>32</v>
      </c>
      <c r="O7" s="8"/>
    </row>
    <row r="8" spans="1:15" s="48" customFormat="1" ht="99" customHeight="1" thickBot="1" x14ac:dyDescent="0.25">
      <c r="A8" s="1">
        <v>2</v>
      </c>
      <c r="B8" s="8" t="s">
        <v>302</v>
      </c>
      <c r="C8" s="8" t="s">
        <v>19</v>
      </c>
      <c r="D8" s="8" t="s">
        <v>20</v>
      </c>
      <c r="E8" s="2" t="s">
        <v>29</v>
      </c>
      <c r="F8" s="8" t="s">
        <v>21</v>
      </c>
      <c r="G8" s="8"/>
      <c r="H8" s="44">
        <v>1972</v>
      </c>
      <c r="I8" s="45">
        <v>1</v>
      </c>
      <c r="J8" s="46">
        <v>0</v>
      </c>
      <c r="K8" s="45">
        <v>1</v>
      </c>
      <c r="L8" s="8"/>
      <c r="M8" s="47" t="s">
        <v>22</v>
      </c>
      <c r="N8" s="3" t="s">
        <v>64</v>
      </c>
      <c r="O8" s="8"/>
    </row>
    <row r="9" spans="1:15" s="48" customFormat="1" ht="189" customHeight="1" thickBot="1" x14ac:dyDescent="0.25">
      <c r="A9" s="1">
        <v>3</v>
      </c>
      <c r="B9" s="8" t="s">
        <v>302</v>
      </c>
      <c r="C9" s="8" t="s">
        <v>308</v>
      </c>
      <c r="D9" s="8" t="s">
        <v>309</v>
      </c>
      <c r="E9" s="2" t="s">
        <v>29</v>
      </c>
      <c r="F9" s="8" t="s">
        <v>310</v>
      </c>
      <c r="G9" s="8"/>
      <c r="H9" s="8">
        <v>2013</v>
      </c>
      <c r="I9" s="45">
        <v>1</v>
      </c>
      <c r="J9" s="46">
        <v>0</v>
      </c>
      <c r="K9" s="45">
        <v>1</v>
      </c>
      <c r="L9" s="8"/>
      <c r="M9" s="8" t="s">
        <v>25</v>
      </c>
      <c r="N9" s="3" t="s">
        <v>65</v>
      </c>
      <c r="O9" s="8"/>
    </row>
    <row r="10" spans="1:15" ht="87.75" customHeight="1" thickBot="1" x14ac:dyDescent="0.25">
      <c r="A10" s="1">
        <v>4</v>
      </c>
      <c r="B10" s="8" t="s">
        <v>302</v>
      </c>
      <c r="C10" s="8" t="s">
        <v>311</v>
      </c>
      <c r="D10" s="8" t="s">
        <v>309</v>
      </c>
      <c r="E10" s="2" t="s">
        <v>29</v>
      </c>
      <c r="F10" s="8" t="s">
        <v>312</v>
      </c>
      <c r="G10" s="8"/>
      <c r="H10" s="8">
        <v>2013</v>
      </c>
      <c r="I10" s="45">
        <v>1</v>
      </c>
      <c r="J10" s="46">
        <v>0</v>
      </c>
      <c r="K10" s="45">
        <v>1</v>
      </c>
      <c r="L10" s="8"/>
      <c r="M10" s="4">
        <v>39598</v>
      </c>
      <c r="N10" s="3" t="s">
        <v>32</v>
      </c>
      <c r="O10" s="2"/>
    </row>
    <row r="11" spans="1:15" ht="165.75" thickBot="1" x14ac:dyDescent="0.25">
      <c r="A11" s="1">
        <v>5</v>
      </c>
      <c r="B11" s="8" t="s">
        <v>302</v>
      </c>
      <c r="C11" s="8" t="s">
        <v>23</v>
      </c>
      <c r="D11" s="8" t="s">
        <v>26</v>
      </c>
      <c r="E11" s="2" t="s">
        <v>29</v>
      </c>
      <c r="F11" s="49" t="s">
        <v>24</v>
      </c>
      <c r="G11" s="8"/>
      <c r="H11" s="8">
        <v>2013</v>
      </c>
      <c r="I11" s="45">
        <v>7970119.2599999998</v>
      </c>
      <c r="J11" s="46">
        <v>0</v>
      </c>
      <c r="K11" s="45">
        <v>7970119.2599999998</v>
      </c>
      <c r="L11" s="8"/>
      <c r="M11" s="50">
        <v>39598</v>
      </c>
      <c r="N11" s="2" t="s">
        <v>32</v>
      </c>
      <c r="O11" s="2"/>
    </row>
    <row r="12" spans="1:15" ht="60.75" thickBot="1" x14ac:dyDescent="0.25">
      <c r="A12" s="1">
        <v>6</v>
      </c>
      <c r="B12" s="2" t="s">
        <v>303</v>
      </c>
      <c r="C12" s="2" t="s">
        <v>27</v>
      </c>
      <c r="D12" s="2" t="s">
        <v>28</v>
      </c>
      <c r="F12" s="2" t="s">
        <v>30</v>
      </c>
      <c r="G12" s="2" t="s">
        <v>31</v>
      </c>
      <c r="H12" s="2">
        <v>1983</v>
      </c>
      <c r="I12" s="3">
        <v>925100</v>
      </c>
      <c r="J12" s="2">
        <v>851092.53</v>
      </c>
      <c r="K12" s="2">
        <v>74007.47</v>
      </c>
      <c r="L12" s="2" t="s">
        <v>29</v>
      </c>
      <c r="M12" s="4">
        <v>39598</v>
      </c>
      <c r="N12" s="3" t="s">
        <v>32</v>
      </c>
      <c r="O12" s="2"/>
    </row>
    <row r="13" spans="1:15" ht="60.75" thickBot="1" x14ac:dyDescent="0.25">
      <c r="A13" s="1">
        <v>7</v>
      </c>
      <c r="B13" s="2" t="s">
        <v>303</v>
      </c>
      <c r="C13" s="2" t="s">
        <v>33</v>
      </c>
      <c r="D13" s="2" t="s">
        <v>34</v>
      </c>
      <c r="E13" s="2" t="s">
        <v>35</v>
      </c>
      <c r="F13" s="2">
        <v>2700</v>
      </c>
      <c r="G13" s="2"/>
      <c r="H13" s="2">
        <v>1972</v>
      </c>
      <c r="I13" s="2">
        <v>350897.1</v>
      </c>
      <c r="J13" s="2">
        <v>350897.1</v>
      </c>
      <c r="K13" s="100">
        <v>0</v>
      </c>
      <c r="L13" s="2" t="s">
        <v>35</v>
      </c>
      <c r="M13" s="4">
        <v>39598</v>
      </c>
      <c r="N13" s="3" t="s">
        <v>32</v>
      </c>
      <c r="O13" s="2"/>
    </row>
    <row r="14" spans="1:15" ht="42.75" customHeight="1" thickBot="1" x14ac:dyDescent="0.25">
      <c r="A14" s="1">
        <v>8</v>
      </c>
      <c r="B14" s="2" t="s">
        <v>303</v>
      </c>
      <c r="C14" s="2" t="s">
        <v>33</v>
      </c>
      <c r="D14" s="2" t="s">
        <v>36</v>
      </c>
      <c r="E14" s="2" t="s">
        <v>35</v>
      </c>
      <c r="F14" s="2">
        <v>700</v>
      </c>
      <c r="G14" s="2" t="s">
        <v>35</v>
      </c>
      <c r="H14" s="2">
        <v>1989</v>
      </c>
      <c r="I14" s="2">
        <v>202201.05</v>
      </c>
      <c r="J14" s="2">
        <v>202201.05</v>
      </c>
      <c r="K14" s="100">
        <v>0</v>
      </c>
      <c r="L14" s="2" t="s">
        <v>35</v>
      </c>
      <c r="M14" s="4">
        <v>39598</v>
      </c>
      <c r="N14" s="3" t="s">
        <v>32</v>
      </c>
      <c r="O14" s="2"/>
    </row>
    <row r="15" spans="1:15" ht="60.75" thickBot="1" x14ac:dyDescent="0.25">
      <c r="A15" s="1">
        <v>9</v>
      </c>
      <c r="B15" s="2" t="s">
        <v>303</v>
      </c>
      <c r="C15" s="2" t="s">
        <v>33</v>
      </c>
      <c r="D15" s="2" t="s">
        <v>37</v>
      </c>
      <c r="E15" s="2" t="s">
        <v>35</v>
      </c>
      <c r="F15" s="2">
        <v>4743</v>
      </c>
      <c r="G15" s="2" t="s">
        <v>35</v>
      </c>
      <c r="H15" s="2">
        <v>1978</v>
      </c>
      <c r="I15" s="2">
        <v>1808393.6</v>
      </c>
      <c r="J15" s="2">
        <v>1808393.6</v>
      </c>
      <c r="K15" s="100">
        <v>0</v>
      </c>
      <c r="L15" s="2" t="s">
        <v>35</v>
      </c>
      <c r="M15" s="4">
        <v>39598</v>
      </c>
      <c r="N15" s="3" t="s">
        <v>32</v>
      </c>
      <c r="O15" s="2"/>
    </row>
    <row r="16" spans="1:15" ht="156" customHeight="1" thickBot="1" x14ac:dyDescent="0.25">
      <c r="A16" s="1">
        <v>10</v>
      </c>
      <c r="B16" s="2" t="s">
        <v>303</v>
      </c>
      <c r="C16" s="2" t="s">
        <v>33</v>
      </c>
      <c r="D16" s="2" t="s">
        <v>38</v>
      </c>
      <c r="E16" s="2" t="s">
        <v>35</v>
      </c>
      <c r="F16" s="2">
        <v>2025</v>
      </c>
      <c r="G16" s="2" t="s">
        <v>35</v>
      </c>
      <c r="H16" s="2">
        <v>1969</v>
      </c>
      <c r="I16" s="2">
        <v>200968.55</v>
      </c>
      <c r="J16" s="2">
        <v>200968.55</v>
      </c>
      <c r="K16" s="100">
        <v>0</v>
      </c>
      <c r="L16" s="2" t="s">
        <v>35</v>
      </c>
      <c r="M16" s="4">
        <v>39598</v>
      </c>
      <c r="N16" s="3" t="s">
        <v>32</v>
      </c>
      <c r="O16" s="2"/>
    </row>
    <row r="17" spans="1:15" ht="60.75" thickBot="1" x14ac:dyDescent="0.25">
      <c r="A17" s="1">
        <v>11</v>
      </c>
      <c r="B17" s="2" t="s">
        <v>303</v>
      </c>
      <c r="C17" s="2" t="s">
        <v>33</v>
      </c>
      <c r="D17" s="2" t="s">
        <v>39</v>
      </c>
      <c r="E17" s="2" t="s">
        <v>35</v>
      </c>
      <c r="F17" s="2">
        <v>300</v>
      </c>
      <c r="G17" s="2" t="s">
        <v>35</v>
      </c>
      <c r="H17" s="2">
        <v>1984</v>
      </c>
      <c r="I17" s="2">
        <v>600</v>
      </c>
      <c r="J17" s="2">
        <v>600</v>
      </c>
      <c r="K17" s="100">
        <v>0</v>
      </c>
      <c r="L17" s="2" t="s">
        <v>35</v>
      </c>
      <c r="M17" s="4">
        <v>39598</v>
      </c>
      <c r="N17" s="3" t="s">
        <v>32</v>
      </c>
      <c r="O17" s="2"/>
    </row>
    <row r="18" spans="1:15" ht="120.75" thickBot="1" x14ac:dyDescent="0.25">
      <c r="A18" s="1">
        <v>12</v>
      </c>
      <c r="B18" s="2" t="s">
        <v>303</v>
      </c>
      <c r="C18" s="2" t="s">
        <v>33</v>
      </c>
      <c r="D18" s="2" t="s">
        <v>40</v>
      </c>
      <c r="E18" s="2" t="s">
        <v>35</v>
      </c>
      <c r="F18" s="2">
        <v>6420</v>
      </c>
      <c r="G18" s="2" t="s">
        <v>35</v>
      </c>
      <c r="H18" s="2">
        <v>1977</v>
      </c>
      <c r="I18" s="2">
        <v>800</v>
      </c>
      <c r="J18" s="2">
        <v>800</v>
      </c>
      <c r="K18" s="100">
        <v>0</v>
      </c>
      <c r="L18" s="2" t="s">
        <v>35</v>
      </c>
      <c r="M18" s="4">
        <v>39598</v>
      </c>
      <c r="N18" s="3" t="s">
        <v>32</v>
      </c>
      <c r="O18" s="2"/>
    </row>
    <row r="19" spans="1:15" ht="60.75" thickBot="1" x14ac:dyDescent="0.25">
      <c r="A19" s="1">
        <v>13</v>
      </c>
      <c r="B19" s="2" t="s">
        <v>303</v>
      </c>
      <c r="C19" s="2" t="s">
        <v>41</v>
      </c>
      <c r="D19" s="2" t="s">
        <v>42</v>
      </c>
      <c r="E19" s="2" t="s">
        <v>35</v>
      </c>
      <c r="F19" s="2">
        <v>200</v>
      </c>
      <c r="G19" s="2" t="s">
        <v>35</v>
      </c>
      <c r="H19" s="2">
        <v>2000</v>
      </c>
      <c r="I19" s="2">
        <v>35519.199999999997</v>
      </c>
      <c r="J19" s="2">
        <v>35519.199999999997</v>
      </c>
      <c r="K19" s="100">
        <v>0</v>
      </c>
      <c r="L19" s="2" t="s">
        <v>35</v>
      </c>
      <c r="M19" s="4">
        <v>39598</v>
      </c>
      <c r="N19" s="3" t="s">
        <v>32</v>
      </c>
      <c r="O19" s="2"/>
    </row>
    <row r="20" spans="1:15" ht="171" customHeight="1" thickBot="1" x14ac:dyDescent="0.25">
      <c r="A20" s="1">
        <v>14</v>
      </c>
      <c r="B20" s="2" t="s">
        <v>303</v>
      </c>
      <c r="C20" s="2" t="s">
        <v>43</v>
      </c>
      <c r="D20" s="2" t="s">
        <v>44</v>
      </c>
      <c r="E20" s="2" t="s">
        <v>35</v>
      </c>
      <c r="F20" s="2">
        <v>150</v>
      </c>
      <c r="G20" s="2" t="s">
        <v>35</v>
      </c>
      <c r="H20" s="2">
        <v>1999</v>
      </c>
      <c r="I20" s="3">
        <v>30450</v>
      </c>
      <c r="J20" s="2">
        <v>30450</v>
      </c>
      <c r="K20" s="100">
        <v>0</v>
      </c>
      <c r="L20" s="2" t="s">
        <v>35</v>
      </c>
      <c r="M20" s="51">
        <v>43861</v>
      </c>
      <c r="N20" s="52" t="s">
        <v>299</v>
      </c>
      <c r="O20" s="53"/>
    </row>
    <row r="21" spans="1:15" ht="60.75" thickBot="1" x14ac:dyDescent="0.25">
      <c r="A21" s="1">
        <v>15</v>
      </c>
      <c r="B21" s="2" t="s">
        <v>303</v>
      </c>
      <c r="C21" s="2" t="s">
        <v>45</v>
      </c>
      <c r="D21" s="2" t="s">
        <v>46</v>
      </c>
      <c r="E21" s="2" t="s">
        <v>35</v>
      </c>
      <c r="F21" s="2">
        <v>250</v>
      </c>
      <c r="G21" s="2" t="s">
        <v>35</v>
      </c>
      <c r="H21" s="2">
        <v>1989</v>
      </c>
      <c r="I21" s="3">
        <v>66457.850000000006</v>
      </c>
      <c r="J21" s="2">
        <v>66457.850000000006</v>
      </c>
      <c r="K21" s="100">
        <v>0</v>
      </c>
      <c r="L21" s="2" t="s">
        <v>35</v>
      </c>
      <c r="M21" s="4">
        <v>39598</v>
      </c>
      <c r="N21" s="3" t="s">
        <v>32</v>
      </c>
      <c r="O21" s="2"/>
    </row>
    <row r="22" spans="1:15" ht="52.5" customHeight="1" thickBot="1" x14ac:dyDescent="0.25">
      <c r="A22" s="1">
        <v>16</v>
      </c>
      <c r="B22" s="2" t="s">
        <v>303</v>
      </c>
      <c r="C22" s="54" t="s">
        <v>297</v>
      </c>
      <c r="D22" s="54" t="s">
        <v>298</v>
      </c>
      <c r="E22" s="54" t="s">
        <v>35</v>
      </c>
      <c r="F22" s="54">
        <v>4260</v>
      </c>
      <c r="G22" s="54" t="s">
        <v>35</v>
      </c>
      <c r="H22" s="54"/>
      <c r="I22" s="52">
        <v>1</v>
      </c>
      <c r="J22" s="54">
        <v>1</v>
      </c>
      <c r="K22" s="100">
        <v>0</v>
      </c>
      <c r="L22" s="54" t="s">
        <v>35</v>
      </c>
      <c r="M22" s="4">
        <v>39598</v>
      </c>
      <c r="N22" s="3" t="s">
        <v>32</v>
      </c>
      <c r="O22" s="2"/>
    </row>
    <row r="23" spans="1:15" ht="60.75" thickBot="1" x14ac:dyDescent="0.25">
      <c r="A23" s="1">
        <v>17</v>
      </c>
      <c r="B23" s="2" t="s">
        <v>303</v>
      </c>
      <c r="C23" s="2" t="s">
        <v>47</v>
      </c>
      <c r="D23" s="2" t="s">
        <v>36</v>
      </c>
      <c r="E23" s="2" t="s">
        <v>35</v>
      </c>
      <c r="F23" s="2" t="s">
        <v>35</v>
      </c>
      <c r="G23" s="2" t="s">
        <v>35</v>
      </c>
      <c r="H23" s="2">
        <v>1985</v>
      </c>
      <c r="I23" s="3">
        <v>42109.45</v>
      </c>
      <c r="J23" s="2">
        <v>42109.45</v>
      </c>
      <c r="K23" s="100">
        <v>0</v>
      </c>
      <c r="L23" s="2" t="s">
        <v>35</v>
      </c>
      <c r="M23" s="4">
        <v>39598</v>
      </c>
      <c r="N23" s="3" t="s">
        <v>32</v>
      </c>
      <c r="O23" s="2"/>
    </row>
    <row r="24" spans="1:15" ht="60.75" thickBot="1" x14ac:dyDescent="0.25">
      <c r="A24" s="1">
        <v>18</v>
      </c>
      <c r="B24" s="2" t="s">
        <v>303</v>
      </c>
      <c r="C24" s="2" t="s">
        <v>48</v>
      </c>
      <c r="D24" s="2" t="s">
        <v>37</v>
      </c>
      <c r="E24" s="2" t="s">
        <v>35</v>
      </c>
      <c r="F24" s="2" t="s">
        <v>35</v>
      </c>
      <c r="G24" s="2" t="s">
        <v>35</v>
      </c>
      <c r="H24" s="2">
        <v>1978</v>
      </c>
      <c r="I24" s="3">
        <v>332918.55</v>
      </c>
      <c r="J24" s="2">
        <v>332918.55</v>
      </c>
      <c r="K24" s="100">
        <v>0</v>
      </c>
      <c r="L24" s="2" t="s">
        <v>35</v>
      </c>
      <c r="M24" s="4">
        <v>39598</v>
      </c>
      <c r="N24" s="3" t="s">
        <v>32</v>
      </c>
      <c r="O24" s="2"/>
    </row>
    <row r="25" spans="1:15" ht="60.75" thickBot="1" x14ac:dyDescent="0.25">
      <c r="A25" s="1">
        <v>19</v>
      </c>
      <c r="B25" s="2" t="s">
        <v>303</v>
      </c>
      <c r="C25" s="2" t="s">
        <v>49</v>
      </c>
      <c r="D25" s="2" t="s">
        <v>38</v>
      </c>
      <c r="E25" s="2" t="s">
        <v>35</v>
      </c>
      <c r="F25" s="2" t="s">
        <v>35</v>
      </c>
      <c r="G25" s="2" t="s">
        <v>35</v>
      </c>
      <c r="H25" s="2">
        <v>1969</v>
      </c>
      <c r="I25" s="3">
        <v>86128.55</v>
      </c>
      <c r="J25" s="2">
        <v>86128.55</v>
      </c>
      <c r="K25" s="100">
        <v>0</v>
      </c>
      <c r="L25" s="2" t="s">
        <v>35</v>
      </c>
      <c r="M25" s="4">
        <v>39598</v>
      </c>
      <c r="N25" s="3" t="s">
        <v>32</v>
      </c>
      <c r="O25" s="2"/>
    </row>
    <row r="26" spans="1:15" ht="56.25" customHeight="1" thickBot="1" x14ac:dyDescent="0.25">
      <c r="A26" s="1">
        <v>20</v>
      </c>
      <c r="B26" s="2" t="s">
        <v>303</v>
      </c>
      <c r="C26" s="2" t="s">
        <v>50</v>
      </c>
      <c r="D26" s="2" t="s">
        <v>51</v>
      </c>
      <c r="E26" s="2" t="s">
        <v>35</v>
      </c>
      <c r="F26" s="2" t="s">
        <v>35</v>
      </c>
      <c r="G26" s="2" t="s">
        <v>35</v>
      </c>
      <c r="H26" s="2">
        <v>1983</v>
      </c>
      <c r="I26" s="3">
        <v>1</v>
      </c>
      <c r="J26" s="99">
        <v>0</v>
      </c>
      <c r="K26" s="2">
        <v>1</v>
      </c>
      <c r="L26" s="2" t="s">
        <v>35</v>
      </c>
      <c r="M26" s="4">
        <v>42968</v>
      </c>
      <c r="N26" s="3" t="s">
        <v>56</v>
      </c>
      <c r="O26" s="2"/>
    </row>
    <row r="27" spans="1:15" ht="73.5" customHeight="1" thickBot="1" x14ac:dyDescent="0.25">
      <c r="A27" s="1">
        <v>21</v>
      </c>
      <c r="B27" s="2" t="s">
        <v>303</v>
      </c>
      <c r="C27" s="2" t="s">
        <v>52</v>
      </c>
      <c r="D27" s="2" t="s">
        <v>53</v>
      </c>
      <c r="E27" s="2" t="s">
        <v>35</v>
      </c>
      <c r="F27" s="2" t="s">
        <v>35</v>
      </c>
      <c r="G27" s="2" t="s">
        <v>35</v>
      </c>
      <c r="H27" s="2">
        <v>1983</v>
      </c>
      <c r="I27" s="3">
        <v>1</v>
      </c>
      <c r="J27" s="99">
        <v>0</v>
      </c>
      <c r="K27" s="2">
        <v>1</v>
      </c>
      <c r="L27" s="2" t="s">
        <v>35</v>
      </c>
      <c r="M27" s="4">
        <v>42968</v>
      </c>
      <c r="N27" s="3" t="s">
        <v>56</v>
      </c>
      <c r="O27" s="2"/>
    </row>
    <row r="28" spans="1:15" ht="60.75" thickBot="1" x14ac:dyDescent="0.25">
      <c r="A28" s="1">
        <v>22</v>
      </c>
      <c r="B28" s="2" t="s">
        <v>303</v>
      </c>
      <c r="C28" s="2" t="s">
        <v>54</v>
      </c>
      <c r="D28" s="2" t="s">
        <v>34</v>
      </c>
      <c r="E28" s="2" t="s">
        <v>35</v>
      </c>
      <c r="F28" s="2" t="s">
        <v>55</v>
      </c>
      <c r="G28" s="2" t="s">
        <v>35</v>
      </c>
      <c r="H28" s="2">
        <v>1968</v>
      </c>
      <c r="I28" s="3">
        <v>1</v>
      </c>
      <c r="J28" s="99">
        <v>0</v>
      </c>
      <c r="K28" s="2">
        <v>1</v>
      </c>
      <c r="L28" s="2" t="s">
        <v>35</v>
      </c>
      <c r="M28" s="4">
        <v>39598</v>
      </c>
      <c r="N28" s="3" t="s">
        <v>32</v>
      </c>
      <c r="O28" s="2"/>
    </row>
    <row r="29" spans="1:15" ht="60.75" thickBot="1" x14ac:dyDescent="0.25">
      <c r="A29" s="1">
        <v>23</v>
      </c>
      <c r="B29" s="2" t="s">
        <v>303</v>
      </c>
      <c r="C29" s="2" t="s">
        <v>57</v>
      </c>
      <c r="D29" s="2" t="s">
        <v>34</v>
      </c>
      <c r="E29" s="2" t="s">
        <v>35</v>
      </c>
      <c r="F29" s="2" t="s">
        <v>58</v>
      </c>
      <c r="G29" s="2" t="s">
        <v>35</v>
      </c>
      <c r="H29" s="2">
        <v>1979</v>
      </c>
      <c r="I29" s="3">
        <v>1</v>
      </c>
      <c r="J29" s="99">
        <v>0</v>
      </c>
      <c r="K29" s="2">
        <v>1</v>
      </c>
      <c r="L29" s="2" t="s">
        <v>35</v>
      </c>
      <c r="M29" s="4">
        <v>39598</v>
      </c>
      <c r="N29" s="3" t="s">
        <v>32</v>
      </c>
      <c r="O29" s="2"/>
    </row>
    <row r="30" spans="1:15" ht="110.25" customHeight="1" thickBot="1" x14ac:dyDescent="0.25">
      <c r="A30" s="1">
        <v>24</v>
      </c>
      <c r="B30" s="2" t="s">
        <v>303</v>
      </c>
      <c r="C30" s="2" t="s">
        <v>59</v>
      </c>
      <c r="D30" s="2" t="s">
        <v>60</v>
      </c>
      <c r="E30" s="2" t="s">
        <v>35</v>
      </c>
      <c r="F30" s="2" t="s">
        <v>35</v>
      </c>
      <c r="G30" s="2" t="s">
        <v>35</v>
      </c>
      <c r="H30" s="2">
        <v>1983</v>
      </c>
      <c r="I30" s="2">
        <v>1</v>
      </c>
      <c r="J30" s="99">
        <v>0</v>
      </c>
      <c r="K30" s="2">
        <v>1</v>
      </c>
      <c r="L30" s="2" t="s">
        <v>35</v>
      </c>
      <c r="M30" s="51">
        <v>39598</v>
      </c>
      <c r="N30" s="52" t="s">
        <v>32</v>
      </c>
      <c r="O30" s="54"/>
    </row>
    <row r="31" spans="1:15" ht="114.75" customHeight="1" thickBot="1" x14ac:dyDescent="0.25">
      <c r="A31" s="1">
        <v>25</v>
      </c>
      <c r="B31" s="2" t="s">
        <v>303</v>
      </c>
      <c r="C31" s="2" t="s">
        <v>59</v>
      </c>
      <c r="D31" s="2" t="s">
        <v>61</v>
      </c>
      <c r="E31" s="2" t="s">
        <v>35</v>
      </c>
      <c r="F31" s="2" t="s">
        <v>35</v>
      </c>
      <c r="G31" s="2" t="s">
        <v>35</v>
      </c>
      <c r="H31" s="2">
        <v>2011</v>
      </c>
      <c r="I31" s="2">
        <v>291000</v>
      </c>
      <c r="J31" s="100">
        <v>0</v>
      </c>
      <c r="K31" s="2">
        <v>291000</v>
      </c>
      <c r="L31" s="2" t="s">
        <v>35</v>
      </c>
      <c r="M31" s="7">
        <v>39598</v>
      </c>
      <c r="N31" s="3" t="s">
        <v>32</v>
      </c>
      <c r="O31" s="2"/>
    </row>
    <row r="32" spans="1:15" ht="107.25" customHeight="1" thickBot="1" x14ac:dyDescent="0.25">
      <c r="A32" s="1">
        <v>26</v>
      </c>
      <c r="B32" s="2" t="s">
        <v>303</v>
      </c>
      <c r="C32" s="54" t="s">
        <v>300</v>
      </c>
      <c r="D32" s="54" t="s">
        <v>301</v>
      </c>
      <c r="E32" s="54" t="s">
        <v>35</v>
      </c>
      <c r="F32" s="54" t="s">
        <v>35</v>
      </c>
      <c r="G32" s="54" t="s">
        <v>35</v>
      </c>
      <c r="H32" s="54">
        <v>1969</v>
      </c>
      <c r="I32" s="54">
        <v>5800</v>
      </c>
      <c r="J32" s="54">
        <v>5800</v>
      </c>
      <c r="K32" s="101">
        <v>0</v>
      </c>
      <c r="L32" s="54" t="s">
        <v>35</v>
      </c>
      <c r="M32" s="43"/>
      <c r="N32" s="8" t="s">
        <v>93</v>
      </c>
      <c r="O32" s="8" t="s">
        <v>94</v>
      </c>
    </row>
    <row r="33" spans="1:15" ht="117.75" customHeight="1" thickBot="1" x14ac:dyDescent="0.25">
      <c r="A33" s="1">
        <v>27</v>
      </c>
      <c r="B33" s="2" t="s">
        <v>303</v>
      </c>
      <c r="C33" s="2" t="s">
        <v>62</v>
      </c>
      <c r="D33" s="2" t="s">
        <v>63</v>
      </c>
      <c r="E33" s="2" t="s">
        <v>29</v>
      </c>
      <c r="F33" s="2" t="s">
        <v>35</v>
      </c>
      <c r="G33" s="2" t="s">
        <v>35</v>
      </c>
      <c r="H33" s="2">
        <v>1992</v>
      </c>
      <c r="I33" s="3">
        <v>10158.700000000001</v>
      </c>
      <c r="J33" s="2">
        <v>10158.700000000001</v>
      </c>
      <c r="K33" s="101">
        <v>0</v>
      </c>
      <c r="L33" s="2" t="s">
        <v>35</v>
      </c>
      <c r="M33" s="43"/>
      <c r="N33" s="8" t="s">
        <v>93</v>
      </c>
      <c r="O33" s="8" t="s">
        <v>94</v>
      </c>
    </row>
    <row r="34" spans="1:15" ht="132" customHeight="1" x14ac:dyDescent="0.2">
      <c r="A34" s="1">
        <v>28</v>
      </c>
      <c r="B34" s="8" t="s">
        <v>304</v>
      </c>
      <c r="C34" s="55" t="s">
        <v>88</v>
      </c>
      <c r="D34" s="8" t="s">
        <v>89</v>
      </c>
      <c r="E34" s="8" t="s">
        <v>90</v>
      </c>
      <c r="F34" s="8" t="s">
        <v>91</v>
      </c>
      <c r="G34" s="8" t="s">
        <v>92</v>
      </c>
      <c r="H34" s="8">
        <v>1991</v>
      </c>
      <c r="I34" s="56">
        <v>24133.48</v>
      </c>
      <c r="J34" s="45">
        <v>24133.48</v>
      </c>
      <c r="K34" s="45">
        <f t="shared" ref="K34:K52" si="0">I34-J34</f>
        <v>0</v>
      </c>
      <c r="L34" s="47"/>
      <c r="M34" s="43"/>
      <c r="N34" s="8" t="s">
        <v>93</v>
      </c>
      <c r="O34" s="8" t="s">
        <v>94</v>
      </c>
    </row>
    <row r="35" spans="1:15" ht="132" customHeight="1" x14ac:dyDescent="0.2">
      <c r="A35" s="1">
        <v>29</v>
      </c>
      <c r="B35" s="8" t="s">
        <v>304</v>
      </c>
      <c r="C35" s="55" t="s">
        <v>95</v>
      </c>
      <c r="D35" s="8" t="s">
        <v>96</v>
      </c>
      <c r="E35" s="8" t="s">
        <v>97</v>
      </c>
      <c r="F35" s="8" t="s">
        <v>98</v>
      </c>
      <c r="G35" s="8" t="s">
        <v>99</v>
      </c>
      <c r="H35" s="8">
        <v>1991</v>
      </c>
      <c r="I35" s="56">
        <v>30646.57</v>
      </c>
      <c r="J35" s="45">
        <v>30646.57</v>
      </c>
      <c r="K35" s="45">
        <f t="shared" si="0"/>
        <v>0</v>
      </c>
      <c r="L35" s="47"/>
      <c r="M35" s="43"/>
      <c r="N35" s="8" t="s">
        <v>93</v>
      </c>
      <c r="O35" s="8" t="s">
        <v>94</v>
      </c>
    </row>
    <row r="36" spans="1:15" ht="134.25" customHeight="1" x14ac:dyDescent="0.2">
      <c r="A36" s="1">
        <v>30</v>
      </c>
      <c r="B36" s="8" t="s">
        <v>304</v>
      </c>
      <c r="C36" s="55" t="s">
        <v>100</v>
      </c>
      <c r="D36" s="8" t="s">
        <v>101</v>
      </c>
      <c r="E36" s="8" t="s">
        <v>102</v>
      </c>
      <c r="F36" s="8" t="s">
        <v>103</v>
      </c>
      <c r="G36" s="8" t="s">
        <v>104</v>
      </c>
      <c r="H36" s="8">
        <v>1995</v>
      </c>
      <c r="I36" s="56">
        <v>19154.099999999999</v>
      </c>
      <c r="J36" s="45">
        <v>19154.099999999999</v>
      </c>
      <c r="K36" s="45">
        <f t="shared" si="0"/>
        <v>0</v>
      </c>
      <c r="L36" s="47"/>
      <c r="M36" s="43"/>
      <c r="N36" s="8" t="s">
        <v>93</v>
      </c>
      <c r="O36" s="8" t="s">
        <v>94</v>
      </c>
    </row>
    <row r="37" spans="1:15" ht="130.5" customHeight="1" x14ac:dyDescent="0.2">
      <c r="A37" s="1">
        <v>31</v>
      </c>
      <c r="B37" s="8" t="s">
        <v>304</v>
      </c>
      <c r="C37" s="55" t="s">
        <v>105</v>
      </c>
      <c r="D37" s="8" t="s">
        <v>106</v>
      </c>
      <c r="E37" s="8" t="s">
        <v>107</v>
      </c>
      <c r="F37" s="8" t="s">
        <v>108</v>
      </c>
      <c r="G37" s="8" t="s">
        <v>109</v>
      </c>
      <c r="H37" s="8">
        <v>1984</v>
      </c>
      <c r="I37" s="56">
        <v>25733.11</v>
      </c>
      <c r="J37" s="45">
        <v>25733.11</v>
      </c>
      <c r="K37" s="45">
        <f t="shared" si="0"/>
        <v>0</v>
      </c>
      <c r="L37" s="47"/>
      <c r="M37" s="43"/>
      <c r="N37" s="8" t="s">
        <v>93</v>
      </c>
      <c r="O37" s="8" t="s">
        <v>94</v>
      </c>
    </row>
    <row r="38" spans="1:15" ht="124.5" customHeight="1" x14ac:dyDescent="0.2">
      <c r="A38" s="1">
        <v>32</v>
      </c>
      <c r="B38" s="8" t="s">
        <v>304</v>
      </c>
      <c r="C38" s="55" t="s">
        <v>110</v>
      </c>
      <c r="D38" s="8" t="s">
        <v>111</v>
      </c>
      <c r="E38" s="8" t="s">
        <v>112</v>
      </c>
      <c r="F38" s="8" t="s">
        <v>113</v>
      </c>
      <c r="G38" s="8" t="s">
        <v>114</v>
      </c>
      <c r="H38" s="8">
        <v>1982</v>
      </c>
      <c r="I38" s="56">
        <v>25733.11</v>
      </c>
      <c r="J38" s="45">
        <v>25733.11</v>
      </c>
      <c r="K38" s="45">
        <f t="shared" si="0"/>
        <v>0</v>
      </c>
      <c r="L38" s="47"/>
      <c r="M38" s="43"/>
      <c r="N38" s="8" t="s">
        <v>93</v>
      </c>
      <c r="O38" s="8" t="s">
        <v>94</v>
      </c>
    </row>
    <row r="39" spans="1:15" ht="75" x14ac:dyDescent="0.2">
      <c r="A39" s="1">
        <v>33</v>
      </c>
      <c r="B39" s="8" t="s">
        <v>304</v>
      </c>
      <c r="C39" s="55" t="s">
        <v>115</v>
      </c>
      <c r="D39" s="8" t="s">
        <v>116</v>
      </c>
      <c r="E39" s="8" t="s">
        <v>117</v>
      </c>
      <c r="F39" s="8" t="s">
        <v>118</v>
      </c>
      <c r="G39" s="8" t="s">
        <v>119</v>
      </c>
      <c r="H39" s="8">
        <v>1993</v>
      </c>
      <c r="I39" s="56">
        <v>319235.01</v>
      </c>
      <c r="J39" s="45">
        <v>122182.15</v>
      </c>
      <c r="K39" s="45">
        <f t="shared" si="0"/>
        <v>197052.86000000002</v>
      </c>
      <c r="L39" s="47"/>
      <c r="M39" s="43"/>
      <c r="N39" s="8" t="s">
        <v>93</v>
      </c>
      <c r="O39" s="8"/>
    </row>
    <row r="40" spans="1:15" ht="60.75" thickBot="1" x14ac:dyDescent="0.25">
      <c r="A40" s="1">
        <v>34</v>
      </c>
      <c r="B40" s="8" t="s">
        <v>304</v>
      </c>
      <c r="C40" s="55" t="s">
        <v>120</v>
      </c>
      <c r="D40" s="8"/>
      <c r="E40" s="2" t="s">
        <v>29</v>
      </c>
      <c r="F40" s="8"/>
      <c r="G40" s="8"/>
      <c r="H40" s="8"/>
      <c r="I40" s="56">
        <v>64228.7</v>
      </c>
      <c r="J40" s="45">
        <v>29569.68</v>
      </c>
      <c r="K40" s="45">
        <f t="shared" si="0"/>
        <v>34659.019999999997</v>
      </c>
      <c r="L40" s="47"/>
      <c r="M40" s="43"/>
      <c r="N40" s="8" t="s">
        <v>93</v>
      </c>
      <c r="O40" s="8" t="s">
        <v>94</v>
      </c>
    </row>
    <row r="41" spans="1:15" ht="60.75" thickBot="1" x14ac:dyDescent="0.25">
      <c r="A41" s="1">
        <v>35</v>
      </c>
      <c r="B41" s="8" t="s">
        <v>304</v>
      </c>
      <c r="C41" s="55" t="s">
        <v>121</v>
      </c>
      <c r="D41" s="8" t="s">
        <v>122</v>
      </c>
      <c r="E41" s="2" t="s">
        <v>29</v>
      </c>
      <c r="F41" s="8" t="s">
        <v>123</v>
      </c>
      <c r="G41" s="8"/>
      <c r="H41" s="8">
        <v>1973</v>
      </c>
      <c r="I41" s="56">
        <v>1</v>
      </c>
      <c r="J41" s="45">
        <v>1</v>
      </c>
      <c r="K41" s="45">
        <f t="shared" si="0"/>
        <v>0</v>
      </c>
      <c r="L41" s="47"/>
      <c r="M41" s="43"/>
      <c r="N41" s="8" t="s">
        <v>93</v>
      </c>
      <c r="O41" s="8" t="s">
        <v>94</v>
      </c>
    </row>
    <row r="42" spans="1:15" ht="56.25" customHeight="1" thickBot="1" x14ac:dyDescent="0.25">
      <c r="A42" s="1">
        <v>36</v>
      </c>
      <c r="B42" s="8" t="s">
        <v>304</v>
      </c>
      <c r="C42" s="55" t="s">
        <v>124</v>
      </c>
      <c r="D42" s="55"/>
      <c r="E42" s="2" t="s">
        <v>29</v>
      </c>
      <c r="F42" s="8"/>
      <c r="G42" s="8"/>
      <c r="H42" s="8"/>
      <c r="I42" s="56">
        <v>2553.88</v>
      </c>
      <c r="J42" s="56">
        <v>2553.88</v>
      </c>
      <c r="K42" s="45">
        <f t="shared" si="0"/>
        <v>0</v>
      </c>
      <c r="L42" s="47"/>
      <c r="M42" s="43"/>
      <c r="N42" s="8" t="s">
        <v>93</v>
      </c>
      <c r="O42" s="8" t="s">
        <v>94</v>
      </c>
    </row>
    <row r="43" spans="1:15" ht="60.75" thickBot="1" x14ac:dyDescent="0.25">
      <c r="A43" s="1">
        <v>37</v>
      </c>
      <c r="B43" s="8" t="s">
        <v>304</v>
      </c>
      <c r="C43" s="55" t="s">
        <v>125</v>
      </c>
      <c r="D43" s="55"/>
      <c r="E43" s="2" t="s">
        <v>29</v>
      </c>
      <c r="F43" s="8"/>
      <c r="G43" s="8"/>
      <c r="H43" s="8"/>
      <c r="I43" s="56">
        <v>2553.88</v>
      </c>
      <c r="J43" s="56">
        <v>2553.88</v>
      </c>
      <c r="K43" s="45">
        <f t="shared" si="0"/>
        <v>0</v>
      </c>
      <c r="L43" s="47"/>
      <c r="M43" s="43"/>
      <c r="N43" s="8" t="s">
        <v>93</v>
      </c>
      <c r="O43" s="8" t="s">
        <v>94</v>
      </c>
    </row>
    <row r="44" spans="1:15" ht="45.75" customHeight="1" thickBot="1" x14ac:dyDescent="0.25">
      <c r="A44" s="1">
        <v>38</v>
      </c>
      <c r="B44" s="8" t="s">
        <v>304</v>
      </c>
      <c r="C44" s="55" t="s">
        <v>126</v>
      </c>
      <c r="D44" s="55"/>
      <c r="E44" s="2" t="s">
        <v>29</v>
      </c>
      <c r="F44" s="8"/>
      <c r="G44" s="8"/>
      <c r="H44" s="8"/>
      <c r="I44" s="56">
        <v>2553.88</v>
      </c>
      <c r="J44" s="56">
        <v>2553.88</v>
      </c>
      <c r="K44" s="45">
        <f t="shared" si="0"/>
        <v>0</v>
      </c>
      <c r="L44" s="47"/>
      <c r="M44" s="43"/>
      <c r="N44" s="8" t="s">
        <v>93</v>
      </c>
      <c r="O44" s="8" t="s">
        <v>94</v>
      </c>
    </row>
    <row r="45" spans="1:15" ht="60.75" thickBot="1" x14ac:dyDescent="0.25">
      <c r="A45" s="1">
        <v>39</v>
      </c>
      <c r="B45" s="8" t="s">
        <v>304</v>
      </c>
      <c r="C45" s="55" t="s">
        <v>127</v>
      </c>
      <c r="D45" s="55"/>
      <c r="E45" s="2" t="s">
        <v>29</v>
      </c>
      <c r="F45" s="8"/>
      <c r="G45" s="8"/>
      <c r="H45" s="8"/>
      <c r="I45" s="56">
        <v>2553.88</v>
      </c>
      <c r="J45" s="56">
        <v>2553.88</v>
      </c>
      <c r="K45" s="45">
        <f t="shared" si="0"/>
        <v>0</v>
      </c>
      <c r="L45" s="47"/>
      <c r="M45" s="43"/>
      <c r="N45" s="8" t="s">
        <v>93</v>
      </c>
      <c r="O45" s="8" t="s">
        <v>94</v>
      </c>
    </row>
    <row r="46" spans="1:15" ht="50.25" customHeight="1" thickBot="1" x14ac:dyDescent="0.25">
      <c r="A46" s="1">
        <v>40</v>
      </c>
      <c r="B46" s="8" t="s">
        <v>304</v>
      </c>
      <c r="C46" s="55" t="s">
        <v>128</v>
      </c>
      <c r="D46" s="55"/>
      <c r="E46" s="2" t="s">
        <v>29</v>
      </c>
      <c r="F46" s="8"/>
      <c r="G46" s="8"/>
      <c r="H46" s="8"/>
      <c r="I46" s="56">
        <v>2158.31</v>
      </c>
      <c r="J46" s="56">
        <v>2158.31</v>
      </c>
      <c r="K46" s="45">
        <f t="shared" si="0"/>
        <v>0</v>
      </c>
      <c r="L46" s="47"/>
      <c r="M46" s="43"/>
      <c r="N46" s="8" t="s">
        <v>93</v>
      </c>
      <c r="O46" s="8" t="s">
        <v>94</v>
      </c>
    </row>
    <row r="47" spans="1:15" ht="150.75" thickBot="1" x14ac:dyDescent="0.25">
      <c r="A47" s="1">
        <v>41</v>
      </c>
      <c r="B47" s="8" t="s">
        <v>304</v>
      </c>
      <c r="C47" s="55" t="s">
        <v>129</v>
      </c>
      <c r="D47" s="8" t="s">
        <v>130</v>
      </c>
      <c r="E47" s="2" t="s">
        <v>29</v>
      </c>
      <c r="F47" s="8" t="s">
        <v>131</v>
      </c>
      <c r="G47" s="8"/>
      <c r="H47" s="8">
        <v>1976</v>
      </c>
      <c r="I47" s="56">
        <v>326555.95</v>
      </c>
      <c r="J47" s="45">
        <v>326555.95</v>
      </c>
      <c r="K47" s="45">
        <f t="shared" si="0"/>
        <v>0</v>
      </c>
      <c r="L47" s="47"/>
      <c r="M47" s="43"/>
      <c r="N47" s="8" t="s">
        <v>93</v>
      </c>
      <c r="O47" s="8"/>
    </row>
    <row r="48" spans="1:15" ht="183" customHeight="1" thickBot="1" x14ac:dyDescent="0.25">
      <c r="A48" s="1">
        <v>42</v>
      </c>
      <c r="B48" s="8" t="s">
        <v>304</v>
      </c>
      <c r="C48" s="55" t="s">
        <v>132</v>
      </c>
      <c r="D48" s="8" t="s">
        <v>130</v>
      </c>
      <c r="E48" s="2" t="s">
        <v>29</v>
      </c>
      <c r="F48" s="8" t="s">
        <v>133</v>
      </c>
      <c r="G48" s="8"/>
      <c r="H48" s="8">
        <v>1975</v>
      </c>
      <c r="I48" s="56">
        <v>699561.2</v>
      </c>
      <c r="J48" s="45">
        <v>699561.2</v>
      </c>
      <c r="K48" s="45">
        <f t="shared" si="0"/>
        <v>0</v>
      </c>
      <c r="L48" s="47"/>
      <c r="M48" s="43"/>
      <c r="N48" s="8" t="s">
        <v>93</v>
      </c>
      <c r="O48" s="8" t="s">
        <v>94</v>
      </c>
    </row>
    <row r="49" spans="1:15" ht="60.75" thickBot="1" x14ac:dyDescent="0.25">
      <c r="A49" s="1">
        <v>43</v>
      </c>
      <c r="B49" s="8" t="s">
        <v>304</v>
      </c>
      <c r="C49" s="55" t="s">
        <v>134</v>
      </c>
      <c r="D49" s="8" t="s">
        <v>135</v>
      </c>
      <c r="E49" s="2" t="s">
        <v>29</v>
      </c>
      <c r="F49" s="8"/>
      <c r="G49" s="8"/>
      <c r="H49" s="8">
        <v>1988</v>
      </c>
      <c r="I49" s="56">
        <v>467598.9</v>
      </c>
      <c r="J49" s="45">
        <v>467598.9</v>
      </c>
      <c r="K49" s="45">
        <f t="shared" si="0"/>
        <v>0</v>
      </c>
      <c r="L49" s="47"/>
      <c r="M49" s="43"/>
      <c r="N49" s="8" t="s">
        <v>93</v>
      </c>
      <c r="O49" s="8" t="s">
        <v>94</v>
      </c>
    </row>
    <row r="50" spans="1:15" ht="150.75" thickBot="1" x14ac:dyDescent="0.25">
      <c r="A50" s="1">
        <v>44</v>
      </c>
      <c r="B50" s="8" t="s">
        <v>304</v>
      </c>
      <c r="C50" s="55" t="s">
        <v>136</v>
      </c>
      <c r="D50" s="8" t="s">
        <v>137</v>
      </c>
      <c r="E50" s="2" t="s">
        <v>29</v>
      </c>
      <c r="F50" s="8" t="s">
        <v>138</v>
      </c>
      <c r="G50" s="8"/>
      <c r="H50" s="8">
        <v>1976</v>
      </c>
      <c r="I50" s="56">
        <v>2005015.14</v>
      </c>
      <c r="J50" s="45">
        <v>884079.22</v>
      </c>
      <c r="K50" s="45">
        <f t="shared" si="0"/>
        <v>1120935.92</v>
      </c>
      <c r="L50" s="47"/>
      <c r="M50" s="43"/>
      <c r="N50" s="8" t="s">
        <v>93</v>
      </c>
      <c r="O50" s="8" t="s">
        <v>94</v>
      </c>
    </row>
    <row r="51" spans="1:15" ht="60.75" thickBot="1" x14ac:dyDescent="0.25">
      <c r="A51" s="1">
        <v>45</v>
      </c>
      <c r="B51" s="8" t="s">
        <v>304</v>
      </c>
      <c r="C51" s="55" t="s">
        <v>139</v>
      </c>
      <c r="D51" s="55" t="s">
        <v>140</v>
      </c>
      <c r="E51" s="2" t="s">
        <v>29</v>
      </c>
      <c r="F51" s="8"/>
      <c r="G51" s="8"/>
      <c r="H51" s="8"/>
      <c r="I51" s="56">
        <v>3742.85</v>
      </c>
      <c r="J51" s="56">
        <v>3742.85</v>
      </c>
      <c r="K51" s="45">
        <f t="shared" si="0"/>
        <v>0</v>
      </c>
      <c r="L51" s="47"/>
      <c r="M51" s="43"/>
      <c r="N51" s="57" t="s">
        <v>151</v>
      </c>
      <c r="O51" s="58"/>
    </row>
    <row r="52" spans="1:15" ht="343.5" customHeight="1" x14ac:dyDescent="0.2">
      <c r="A52" s="1">
        <v>46</v>
      </c>
      <c r="B52" s="8" t="s">
        <v>304</v>
      </c>
      <c r="C52" s="55" t="s">
        <v>141</v>
      </c>
      <c r="D52" s="8" t="s">
        <v>142</v>
      </c>
      <c r="E52" s="8" t="s">
        <v>143</v>
      </c>
      <c r="F52" s="8"/>
      <c r="G52" s="8" t="s">
        <v>144</v>
      </c>
      <c r="H52" s="8">
        <v>1984</v>
      </c>
      <c r="I52" s="56">
        <v>83915.77</v>
      </c>
      <c r="J52" s="45"/>
      <c r="K52" s="45">
        <f t="shared" si="0"/>
        <v>83915.77</v>
      </c>
      <c r="L52" s="47"/>
      <c r="M52" s="43"/>
      <c r="N52" s="59" t="s">
        <v>155</v>
      </c>
      <c r="O52" s="58"/>
    </row>
    <row r="53" spans="1:15" ht="60" x14ac:dyDescent="0.2">
      <c r="A53" s="1">
        <v>47</v>
      </c>
      <c r="B53" s="60" t="s">
        <v>305</v>
      </c>
      <c r="C53" s="61" t="s">
        <v>146</v>
      </c>
      <c r="D53" s="61" t="s">
        <v>147</v>
      </c>
      <c r="E53" s="61" t="s">
        <v>29</v>
      </c>
      <c r="F53" s="59" t="s">
        <v>148</v>
      </c>
      <c r="G53" s="10"/>
      <c r="H53" s="58" t="s">
        <v>149</v>
      </c>
      <c r="I53" s="58" t="s">
        <v>150</v>
      </c>
      <c r="J53" s="60" t="s">
        <v>416</v>
      </c>
      <c r="K53" s="58" t="s">
        <v>150</v>
      </c>
      <c r="L53" s="43"/>
      <c r="M53" s="43"/>
      <c r="N53" s="59" t="s">
        <v>155</v>
      </c>
      <c r="O53" s="58"/>
    </row>
    <row r="54" spans="1:15" ht="75" x14ac:dyDescent="0.2">
      <c r="A54" s="1">
        <v>48</v>
      </c>
      <c r="B54" s="60" t="s">
        <v>305</v>
      </c>
      <c r="C54" s="61" t="s">
        <v>152</v>
      </c>
      <c r="D54" s="61" t="s">
        <v>153</v>
      </c>
      <c r="E54" s="61" t="s">
        <v>29</v>
      </c>
      <c r="F54" s="10" t="s">
        <v>154</v>
      </c>
      <c r="G54" s="10"/>
      <c r="H54" s="62">
        <v>1976</v>
      </c>
      <c r="I54" s="58" t="s">
        <v>145</v>
      </c>
      <c r="J54" s="10">
        <v>0</v>
      </c>
      <c r="K54" s="43">
        <v>1</v>
      </c>
      <c r="L54" s="43"/>
      <c r="M54" s="43"/>
      <c r="N54" s="59" t="s">
        <v>155</v>
      </c>
      <c r="O54" s="58"/>
    </row>
    <row r="55" spans="1:15" ht="60" x14ac:dyDescent="0.2">
      <c r="A55" s="1">
        <v>49</v>
      </c>
      <c r="B55" s="60" t="s">
        <v>305</v>
      </c>
      <c r="C55" s="61" t="s">
        <v>152</v>
      </c>
      <c r="D55" s="61" t="s">
        <v>156</v>
      </c>
      <c r="E55" s="61" t="s">
        <v>29</v>
      </c>
      <c r="F55" s="10" t="s">
        <v>157</v>
      </c>
      <c r="G55" s="10"/>
      <c r="H55" s="62">
        <v>1985</v>
      </c>
      <c r="I55" s="58" t="s">
        <v>318</v>
      </c>
      <c r="J55" s="10">
        <v>0</v>
      </c>
      <c r="K55" s="43">
        <v>1</v>
      </c>
      <c r="L55" s="43"/>
      <c r="M55" s="43"/>
      <c r="N55" s="59" t="s">
        <v>155</v>
      </c>
      <c r="O55" s="58"/>
    </row>
    <row r="56" spans="1:15" ht="60" x14ac:dyDescent="0.2">
      <c r="A56" s="1">
        <v>50</v>
      </c>
      <c r="B56" s="60" t="s">
        <v>305</v>
      </c>
      <c r="C56" s="61" t="s">
        <v>158</v>
      </c>
      <c r="D56" s="61" t="s">
        <v>159</v>
      </c>
      <c r="E56" s="61" t="s">
        <v>29</v>
      </c>
      <c r="F56" s="10" t="s">
        <v>160</v>
      </c>
      <c r="G56" s="10">
        <v>2000</v>
      </c>
      <c r="H56" s="62">
        <v>1985</v>
      </c>
      <c r="I56" s="58" t="s">
        <v>161</v>
      </c>
      <c r="J56" s="10">
        <v>0</v>
      </c>
      <c r="K56" s="95" t="str">
        <f>I56</f>
        <v>189683</v>
      </c>
      <c r="L56" s="43"/>
      <c r="M56" s="43"/>
      <c r="N56" s="59" t="s">
        <v>155</v>
      </c>
      <c r="O56" s="58"/>
    </row>
    <row r="57" spans="1:15" ht="60" x14ac:dyDescent="0.2">
      <c r="A57" s="1">
        <v>51</v>
      </c>
      <c r="B57" s="60" t="s">
        <v>305</v>
      </c>
      <c r="C57" s="61" t="s">
        <v>152</v>
      </c>
      <c r="D57" s="61" t="s">
        <v>162</v>
      </c>
      <c r="E57" s="61" t="s">
        <v>29</v>
      </c>
      <c r="F57" s="10" t="s">
        <v>163</v>
      </c>
      <c r="G57" s="10">
        <v>2483.6</v>
      </c>
      <c r="H57" s="62">
        <v>1956</v>
      </c>
      <c r="I57" s="58" t="s">
        <v>164</v>
      </c>
      <c r="J57" s="10">
        <v>0</v>
      </c>
      <c r="K57" s="95" t="str">
        <f t="shared" ref="K57:K58" si="1">I57</f>
        <v>2900</v>
      </c>
      <c r="L57" s="43"/>
      <c r="M57" s="43"/>
      <c r="N57" s="59" t="s">
        <v>155</v>
      </c>
      <c r="O57" s="58"/>
    </row>
    <row r="58" spans="1:15" ht="60" x14ac:dyDescent="0.2">
      <c r="A58" s="1">
        <v>52</v>
      </c>
      <c r="B58" s="60" t="s">
        <v>305</v>
      </c>
      <c r="C58" s="61" t="s">
        <v>152</v>
      </c>
      <c r="D58" s="61" t="s">
        <v>165</v>
      </c>
      <c r="E58" s="61" t="s">
        <v>29</v>
      </c>
      <c r="F58" s="10">
        <v>2000</v>
      </c>
      <c r="G58" s="10">
        <v>2483.6</v>
      </c>
      <c r="H58" s="62">
        <v>1992</v>
      </c>
      <c r="I58" s="58" t="s">
        <v>145</v>
      </c>
      <c r="J58" s="10">
        <v>0</v>
      </c>
      <c r="K58" s="95" t="str">
        <f t="shared" si="1"/>
        <v>1</v>
      </c>
      <c r="L58" s="43"/>
      <c r="M58" s="43"/>
      <c r="N58" s="59" t="s">
        <v>155</v>
      </c>
      <c r="O58" s="58"/>
    </row>
    <row r="59" spans="1:15" ht="60" x14ac:dyDescent="0.2">
      <c r="A59" s="1">
        <v>53</v>
      </c>
      <c r="B59" s="60" t="s">
        <v>305</v>
      </c>
      <c r="C59" s="61" t="s">
        <v>152</v>
      </c>
      <c r="D59" s="61" t="s">
        <v>166</v>
      </c>
      <c r="E59" s="61" t="s">
        <v>29</v>
      </c>
      <c r="F59" s="10" t="s">
        <v>167</v>
      </c>
      <c r="G59" s="10"/>
      <c r="H59" s="62">
        <v>1979</v>
      </c>
      <c r="I59" s="58" t="s">
        <v>168</v>
      </c>
      <c r="J59" s="10">
        <v>0</v>
      </c>
      <c r="K59" s="95" t="str">
        <f t="shared" ref="K59:K64" si="2">I59</f>
        <v>13000</v>
      </c>
      <c r="L59" s="43"/>
      <c r="M59" s="43"/>
      <c r="N59" s="59" t="s">
        <v>155</v>
      </c>
      <c r="O59" s="58"/>
    </row>
    <row r="60" spans="1:15" ht="60" x14ac:dyDescent="0.2">
      <c r="A60" s="1">
        <v>54</v>
      </c>
      <c r="B60" s="60" t="s">
        <v>305</v>
      </c>
      <c r="C60" s="61" t="s">
        <v>170</v>
      </c>
      <c r="D60" s="61" t="s">
        <v>171</v>
      </c>
      <c r="E60" s="61" t="s">
        <v>29</v>
      </c>
      <c r="F60" s="10"/>
      <c r="G60" s="10"/>
      <c r="H60" s="62">
        <v>1997</v>
      </c>
      <c r="I60" s="58" t="s">
        <v>172</v>
      </c>
      <c r="J60" s="10">
        <v>0</v>
      </c>
      <c r="K60" s="95" t="str">
        <f t="shared" si="2"/>
        <v>22620</v>
      </c>
      <c r="L60" s="43"/>
      <c r="M60" s="43"/>
      <c r="N60" s="59" t="s">
        <v>155</v>
      </c>
      <c r="O60" s="58"/>
    </row>
    <row r="61" spans="1:15" ht="60" x14ac:dyDescent="0.2">
      <c r="A61" s="1">
        <v>55</v>
      </c>
      <c r="B61" s="60" t="s">
        <v>305</v>
      </c>
      <c r="C61" s="61" t="s">
        <v>170</v>
      </c>
      <c r="D61" s="61" t="s">
        <v>173</v>
      </c>
      <c r="E61" s="61" t="s">
        <v>29</v>
      </c>
      <c r="F61" s="10"/>
      <c r="G61" s="10"/>
      <c r="H61" s="62">
        <v>1985</v>
      </c>
      <c r="I61" s="58" t="s">
        <v>174</v>
      </c>
      <c r="J61" s="10">
        <v>0</v>
      </c>
      <c r="K61" s="95" t="str">
        <f t="shared" si="2"/>
        <v>81519</v>
      </c>
      <c r="L61" s="43"/>
      <c r="M61" s="43"/>
      <c r="N61" s="59" t="s">
        <v>155</v>
      </c>
      <c r="O61" s="58"/>
    </row>
    <row r="62" spans="1:15" ht="60" x14ac:dyDescent="0.2">
      <c r="A62" s="1">
        <v>56</v>
      </c>
      <c r="B62" s="60" t="s">
        <v>305</v>
      </c>
      <c r="C62" s="61" t="s">
        <v>170</v>
      </c>
      <c r="D62" s="61" t="s">
        <v>166</v>
      </c>
      <c r="E62" s="61" t="s">
        <v>29</v>
      </c>
      <c r="F62" s="10">
        <v>102</v>
      </c>
      <c r="G62" s="10"/>
      <c r="H62" s="62">
        <v>1980</v>
      </c>
      <c r="I62" s="58" t="s">
        <v>175</v>
      </c>
      <c r="J62" s="10">
        <v>0</v>
      </c>
      <c r="K62" s="95" t="str">
        <f t="shared" si="2"/>
        <v>6000</v>
      </c>
      <c r="L62" s="43"/>
      <c r="M62" s="43"/>
      <c r="N62" s="59" t="s">
        <v>155</v>
      </c>
      <c r="O62" s="58"/>
    </row>
    <row r="63" spans="1:15" ht="60" x14ac:dyDescent="0.2">
      <c r="A63" s="1">
        <v>57</v>
      </c>
      <c r="B63" s="60" t="s">
        <v>305</v>
      </c>
      <c r="C63" s="61" t="s">
        <v>170</v>
      </c>
      <c r="D63" s="61" t="s">
        <v>171</v>
      </c>
      <c r="E63" s="61" t="s">
        <v>29</v>
      </c>
      <c r="F63" s="10"/>
      <c r="G63" s="10"/>
      <c r="H63" s="62">
        <v>1976</v>
      </c>
      <c r="I63" s="58" t="s">
        <v>176</v>
      </c>
      <c r="J63" s="10">
        <v>0</v>
      </c>
      <c r="K63" s="95" t="str">
        <f t="shared" si="2"/>
        <v>17450,75</v>
      </c>
      <c r="L63" s="43"/>
      <c r="M63" s="43"/>
      <c r="N63" s="59" t="s">
        <v>155</v>
      </c>
      <c r="O63" s="58"/>
    </row>
    <row r="64" spans="1:15" ht="60" x14ac:dyDescent="0.2">
      <c r="A64" s="1">
        <v>58</v>
      </c>
      <c r="B64" s="60" t="s">
        <v>305</v>
      </c>
      <c r="C64" s="61" t="s">
        <v>177</v>
      </c>
      <c r="D64" s="61" t="s">
        <v>173</v>
      </c>
      <c r="E64" s="61" t="s">
        <v>29</v>
      </c>
      <c r="F64" s="10"/>
      <c r="G64" s="10"/>
      <c r="H64" s="62">
        <v>1979</v>
      </c>
      <c r="I64" s="58" t="s">
        <v>178</v>
      </c>
      <c r="J64" s="10">
        <v>0</v>
      </c>
      <c r="K64" s="95" t="str">
        <f t="shared" si="2"/>
        <v>2138,75</v>
      </c>
      <c r="L64" s="43"/>
      <c r="M64" s="43"/>
      <c r="N64" s="59" t="s">
        <v>155</v>
      </c>
      <c r="O64" s="58"/>
    </row>
    <row r="65" spans="1:16" ht="60" x14ac:dyDescent="0.2">
      <c r="A65" s="1">
        <v>59</v>
      </c>
      <c r="B65" s="60" t="s">
        <v>305</v>
      </c>
      <c r="C65" s="61" t="s">
        <v>179</v>
      </c>
      <c r="D65" s="61" t="s">
        <v>180</v>
      </c>
      <c r="E65" s="61" t="s">
        <v>29</v>
      </c>
      <c r="F65" s="10"/>
      <c r="G65" s="10"/>
      <c r="H65" s="62">
        <v>1985</v>
      </c>
      <c r="I65" s="58" t="s">
        <v>174</v>
      </c>
      <c r="J65" s="10">
        <v>0</v>
      </c>
      <c r="K65" s="95" t="str">
        <f>I65</f>
        <v>81519</v>
      </c>
      <c r="L65" s="43"/>
      <c r="M65" s="43"/>
      <c r="N65" s="59" t="s">
        <v>155</v>
      </c>
      <c r="O65" s="58"/>
    </row>
    <row r="66" spans="1:16" ht="60" x14ac:dyDescent="0.2">
      <c r="A66" s="1">
        <v>60</v>
      </c>
      <c r="B66" s="60" t="s">
        <v>305</v>
      </c>
      <c r="C66" s="61" t="s">
        <v>181</v>
      </c>
      <c r="D66" s="61" t="s">
        <v>180</v>
      </c>
      <c r="E66" s="61" t="s">
        <v>29</v>
      </c>
      <c r="F66" s="10"/>
      <c r="G66" s="10"/>
      <c r="H66" s="62">
        <v>1985</v>
      </c>
      <c r="I66" s="63" t="s">
        <v>182</v>
      </c>
      <c r="J66" s="10">
        <v>0</v>
      </c>
      <c r="K66" s="95" t="str">
        <f t="shared" ref="K66:K69" si="3">I66</f>
        <v>537,95</v>
      </c>
      <c r="L66" s="43"/>
      <c r="M66" s="43"/>
      <c r="N66" s="59" t="s">
        <v>155</v>
      </c>
      <c r="O66" s="58"/>
    </row>
    <row r="67" spans="1:16" ht="60" x14ac:dyDescent="0.2">
      <c r="A67" s="1">
        <v>61</v>
      </c>
      <c r="B67" s="60" t="s">
        <v>305</v>
      </c>
      <c r="C67" s="61" t="s">
        <v>183</v>
      </c>
      <c r="D67" s="61" t="s">
        <v>184</v>
      </c>
      <c r="E67" s="61" t="s">
        <v>29</v>
      </c>
      <c r="F67" s="10" t="s">
        <v>185</v>
      </c>
      <c r="G67" s="10"/>
      <c r="H67" s="62">
        <v>1985</v>
      </c>
      <c r="I67" s="63" t="s">
        <v>145</v>
      </c>
      <c r="J67" s="10">
        <v>0</v>
      </c>
      <c r="K67" s="95" t="str">
        <f t="shared" si="3"/>
        <v>1</v>
      </c>
      <c r="L67" s="43"/>
      <c r="M67" s="43"/>
      <c r="N67" s="59" t="s">
        <v>155</v>
      </c>
      <c r="O67" s="58"/>
    </row>
    <row r="68" spans="1:16" ht="60" x14ac:dyDescent="0.2">
      <c r="A68" s="1">
        <v>62</v>
      </c>
      <c r="B68" s="60" t="s">
        <v>305</v>
      </c>
      <c r="C68" s="61" t="s">
        <v>181</v>
      </c>
      <c r="D68" s="61" t="s">
        <v>165</v>
      </c>
      <c r="E68" s="61" t="s">
        <v>29</v>
      </c>
      <c r="F68" s="10"/>
      <c r="G68" s="10"/>
      <c r="H68" s="62">
        <v>1985</v>
      </c>
      <c r="I68" s="63" t="s">
        <v>145</v>
      </c>
      <c r="J68" s="10">
        <v>0</v>
      </c>
      <c r="K68" s="95" t="str">
        <f t="shared" si="3"/>
        <v>1</v>
      </c>
      <c r="L68" s="43"/>
      <c r="M68" s="43"/>
      <c r="N68" s="59" t="s">
        <v>155</v>
      </c>
      <c r="O68" s="58"/>
    </row>
    <row r="69" spans="1:16" ht="75" x14ac:dyDescent="0.2">
      <c r="A69" s="1">
        <v>63</v>
      </c>
      <c r="B69" s="60" t="s">
        <v>305</v>
      </c>
      <c r="C69" s="61" t="s">
        <v>183</v>
      </c>
      <c r="D69" s="61" t="s">
        <v>166</v>
      </c>
      <c r="E69" s="61" t="s">
        <v>29</v>
      </c>
      <c r="F69" s="8" t="s">
        <v>167</v>
      </c>
      <c r="G69" s="10"/>
      <c r="H69" s="62">
        <v>1991</v>
      </c>
      <c r="I69" s="63" t="s">
        <v>145</v>
      </c>
      <c r="J69" s="10">
        <v>0</v>
      </c>
      <c r="K69" s="95" t="str">
        <f t="shared" si="3"/>
        <v>1</v>
      </c>
      <c r="L69" s="43"/>
      <c r="M69" s="43"/>
      <c r="N69" s="59" t="s">
        <v>191</v>
      </c>
      <c r="O69" s="58"/>
    </row>
    <row r="70" spans="1:16" ht="75" x14ac:dyDescent="0.2">
      <c r="A70" s="1">
        <v>64</v>
      </c>
      <c r="B70" s="60" t="s">
        <v>305</v>
      </c>
      <c r="C70" s="61" t="s">
        <v>183</v>
      </c>
      <c r="D70" s="61" t="s">
        <v>147</v>
      </c>
      <c r="E70" s="61" t="s">
        <v>29</v>
      </c>
      <c r="F70" s="10" t="s">
        <v>186</v>
      </c>
      <c r="G70" s="10"/>
      <c r="H70" s="62">
        <v>1956</v>
      </c>
      <c r="I70" s="63" t="s">
        <v>187</v>
      </c>
      <c r="J70" s="10">
        <v>0</v>
      </c>
      <c r="K70" s="95" t="str">
        <f>I70</f>
        <v>5800</v>
      </c>
      <c r="L70" s="43"/>
      <c r="M70" s="43"/>
      <c r="N70" s="59" t="s">
        <v>193</v>
      </c>
      <c r="O70" s="58"/>
    </row>
    <row r="71" spans="1:16" ht="75" x14ac:dyDescent="0.2">
      <c r="A71" s="1">
        <v>65</v>
      </c>
      <c r="B71" s="60" t="s">
        <v>305</v>
      </c>
      <c r="C71" s="61" t="s">
        <v>188</v>
      </c>
      <c r="D71" s="61" t="s">
        <v>189</v>
      </c>
      <c r="E71" s="61" t="s">
        <v>29</v>
      </c>
      <c r="F71" s="59" t="s">
        <v>190</v>
      </c>
      <c r="G71" s="10"/>
      <c r="H71" s="62">
        <v>1972</v>
      </c>
      <c r="I71" s="63" t="s">
        <v>145</v>
      </c>
      <c r="J71" s="10">
        <v>0</v>
      </c>
      <c r="K71" s="95" t="str">
        <f t="shared" ref="K71:K73" si="4">I71</f>
        <v>1</v>
      </c>
      <c r="L71" s="43"/>
      <c r="M71" s="43"/>
      <c r="N71" s="59" t="s">
        <v>195</v>
      </c>
      <c r="O71" s="58"/>
    </row>
    <row r="72" spans="1:16" ht="30" x14ac:dyDescent="0.2">
      <c r="A72" s="1">
        <v>66</v>
      </c>
      <c r="B72" s="60" t="s">
        <v>305</v>
      </c>
      <c r="C72" s="61" t="s">
        <v>188</v>
      </c>
      <c r="D72" s="61" t="s">
        <v>147</v>
      </c>
      <c r="E72" s="61" t="s">
        <v>29</v>
      </c>
      <c r="F72" s="59" t="s">
        <v>192</v>
      </c>
      <c r="G72" s="10"/>
      <c r="H72" s="62">
        <v>2008</v>
      </c>
      <c r="I72" s="63" t="s">
        <v>145</v>
      </c>
      <c r="J72" s="10">
        <v>0</v>
      </c>
      <c r="K72" s="95" t="str">
        <f t="shared" si="4"/>
        <v>1</v>
      </c>
      <c r="L72" s="43"/>
      <c r="M72" s="58"/>
      <c r="N72" s="58"/>
      <c r="O72" s="58"/>
    </row>
    <row r="73" spans="1:16" ht="60" customHeight="1" x14ac:dyDescent="0.2">
      <c r="A73" s="1">
        <v>67</v>
      </c>
      <c r="B73" s="60" t="s">
        <v>305</v>
      </c>
      <c r="C73" s="61" t="s">
        <v>188</v>
      </c>
      <c r="D73" s="61" t="s">
        <v>166</v>
      </c>
      <c r="E73" s="61" t="s">
        <v>29</v>
      </c>
      <c r="F73" s="59" t="s">
        <v>194</v>
      </c>
      <c r="G73" s="10"/>
      <c r="H73" s="62">
        <v>1972</v>
      </c>
      <c r="I73" s="63" t="s">
        <v>145</v>
      </c>
      <c r="J73" s="10">
        <v>0</v>
      </c>
      <c r="K73" s="95" t="str">
        <f t="shared" si="4"/>
        <v>1</v>
      </c>
      <c r="L73" s="43"/>
      <c r="M73" s="58"/>
      <c r="N73" s="58"/>
      <c r="O73" s="58"/>
    </row>
    <row r="74" spans="1:16" ht="73.5" customHeight="1" x14ac:dyDescent="0.2">
      <c r="A74" s="1">
        <v>68</v>
      </c>
      <c r="B74" s="60" t="s">
        <v>305</v>
      </c>
      <c r="C74" s="61" t="s">
        <v>196</v>
      </c>
      <c r="D74" s="61" t="s">
        <v>197</v>
      </c>
      <c r="E74" s="61" t="s">
        <v>29</v>
      </c>
      <c r="F74" s="59" t="s">
        <v>198</v>
      </c>
      <c r="G74" s="10"/>
      <c r="H74" s="62">
        <v>1985</v>
      </c>
      <c r="I74" s="63" t="s">
        <v>145</v>
      </c>
      <c r="J74" s="10">
        <v>0</v>
      </c>
      <c r="K74" s="95" t="str">
        <f>I74</f>
        <v>1</v>
      </c>
      <c r="L74" s="43"/>
      <c r="M74" s="58"/>
      <c r="N74" s="58"/>
      <c r="O74" s="58"/>
    </row>
    <row r="75" spans="1:16" ht="120.75" customHeight="1" x14ac:dyDescent="0.2">
      <c r="A75" s="1">
        <v>69</v>
      </c>
      <c r="B75" s="60" t="s">
        <v>305</v>
      </c>
      <c r="C75" s="61" t="s">
        <v>199</v>
      </c>
      <c r="D75" s="61" t="s">
        <v>200</v>
      </c>
      <c r="E75" s="61" t="s">
        <v>29</v>
      </c>
      <c r="F75" s="59" t="s">
        <v>201</v>
      </c>
      <c r="G75" s="10"/>
      <c r="H75" s="62">
        <v>1992</v>
      </c>
      <c r="I75" s="63" t="s">
        <v>145</v>
      </c>
      <c r="J75" s="10">
        <v>0</v>
      </c>
      <c r="K75" s="95" t="str">
        <f t="shared" ref="K75" si="5">I75</f>
        <v>1</v>
      </c>
      <c r="L75" s="43"/>
      <c r="M75" s="46"/>
      <c r="N75" s="8" t="s">
        <v>204</v>
      </c>
      <c r="O75" s="65" t="s">
        <v>296</v>
      </c>
    </row>
    <row r="76" spans="1:16" ht="81.75" hidden="1" customHeight="1" x14ac:dyDescent="0.2">
      <c r="A76" s="1">
        <v>70</v>
      </c>
      <c r="B76" s="60" t="s">
        <v>305</v>
      </c>
      <c r="C76" s="61" t="s">
        <v>181</v>
      </c>
      <c r="D76" s="61" t="s">
        <v>166</v>
      </c>
      <c r="E76" s="61" t="s">
        <v>29</v>
      </c>
      <c r="F76" s="59"/>
      <c r="G76" s="10"/>
      <c r="H76" s="62">
        <v>1980</v>
      </c>
      <c r="I76" s="63"/>
      <c r="J76" s="64"/>
      <c r="K76" s="43"/>
      <c r="L76" s="43"/>
      <c r="M76" s="46"/>
      <c r="N76" s="8" t="s">
        <v>204</v>
      </c>
      <c r="O76" s="65" t="s">
        <v>296</v>
      </c>
    </row>
    <row r="77" spans="1:16" ht="81.75" hidden="1" customHeight="1" x14ac:dyDescent="0.2">
      <c r="A77" s="1">
        <v>71</v>
      </c>
      <c r="B77" s="66" t="s">
        <v>306</v>
      </c>
      <c r="C77" s="48" t="s">
        <v>261</v>
      </c>
      <c r="D77" s="67" t="s">
        <v>262</v>
      </c>
      <c r="E77" s="61" t="s">
        <v>29</v>
      </c>
      <c r="F77" s="8" t="s">
        <v>203</v>
      </c>
      <c r="G77" s="10"/>
      <c r="H77" s="68">
        <v>1976</v>
      </c>
      <c r="I77" s="6">
        <v>1913111.15</v>
      </c>
      <c r="J77" s="69"/>
      <c r="K77" s="43"/>
      <c r="L77" s="43"/>
      <c r="M77" s="70"/>
      <c r="N77" s="8" t="s">
        <v>204</v>
      </c>
      <c r="O77" s="65" t="s">
        <v>296</v>
      </c>
    </row>
    <row r="78" spans="1:16" ht="241.5" customHeight="1" x14ac:dyDescent="0.2">
      <c r="A78" s="1">
        <v>70</v>
      </c>
      <c r="B78" s="66" t="s">
        <v>306</v>
      </c>
      <c r="C78" s="8" t="s">
        <v>313</v>
      </c>
      <c r="D78" s="71" t="s">
        <v>314</v>
      </c>
      <c r="E78" s="61" t="s">
        <v>29</v>
      </c>
      <c r="F78" s="8">
        <v>143.69999999999999</v>
      </c>
      <c r="G78" s="10"/>
      <c r="H78" s="68">
        <v>1979</v>
      </c>
      <c r="I78" s="58" t="s">
        <v>315</v>
      </c>
      <c r="J78" s="69" t="s">
        <v>416</v>
      </c>
      <c r="K78" s="43">
        <v>1913111.15</v>
      </c>
      <c r="L78" s="43"/>
      <c r="M78" s="46"/>
      <c r="N78" s="8" t="s">
        <v>204</v>
      </c>
      <c r="O78" s="65" t="s">
        <v>296</v>
      </c>
    </row>
    <row r="79" spans="1:16" ht="102.75" hidden="1" customHeight="1" x14ac:dyDescent="0.2">
      <c r="A79" s="1">
        <v>71</v>
      </c>
      <c r="B79" s="66" t="s">
        <v>306</v>
      </c>
      <c r="C79" s="8"/>
      <c r="D79" s="71"/>
      <c r="E79" s="61" t="s">
        <v>29</v>
      </c>
      <c r="F79" s="72"/>
      <c r="G79" s="73"/>
      <c r="H79" s="74"/>
      <c r="I79" s="75"/>
      <c r="J79" s="76"/>
      <c r="K79" s="77"/>
      <c r="L79" s="43"/>
      <c r="M79" s="78"/>
      <c r="N79" s="66" t="s">
        <v>204</v>
      </c>
      <c r="O79" s="65" t="s">
        <v>296</v>
      </c>
      <c r="P79" s="5"/>
    </row>
    <row r="80" spans="1:16" ht="84" customHeight="1" x14ac:dyDescent="0.2">
      <c r="A80" s="1">
        <v>71</v>
      </c>
      <c r="B80" s="66" t="s">
        <v>306</v>
      </c>
      <c r="C80" s="8" t="s">
        <v>129</v>
      </c>
      <c r="D80" s="71" t="s">
        <v>294</v>
      </c>
      <c r="E80" s="61" t="s">
        <v>29</v>
      </c>
      <c r="F80" s="8" t="s">
        <v>293</v>
      </c>
      <c r="G80" s="10"/>
      <c r="H80" s="68" t="s">
        <v>295</v>
      </c>
      <c r="I80" s="10">
        <v>1</v>
      </c>
      <c r="J80" s="60" t="s">
        <v>416</v>
      </c>
      <c r="K80" s="102">
        <v>1</v>
      </c>
      <c r="L80" s="43"/>
      <c r="M80" s="46"/>
      <c r="N80" s="8" t="s">
        <v>204</v>
      </c>
      <c r="O80" s="65" t="s">
        <v>296</v>
      </c>
      <c r="P80" s="5"/>
    </row>
    <row r="81" spans="1:16" ht="92.25" customHeight="1" x14ac:dyDescent="0.2">
      <c r="A81" s="1">
        <v>72</v>
      </c>
      <c r="B81" s="66" t="s">
        <v>306</v>
      </c>
      <c r="C81" s="66" t="s">
        <v>206</v>
      </c>
      <c r="D81" s="48" t="s">
        <v>207</v>
      </c>
      <c r="E81" s="61" t="s">
        <v>29</v>
      </c>
      <c r="F81" s="66"/>
      <c r="G81" s="80"/>
      <c r="H81" s="81">
        <v>1977</v>
      </c>
      <c r="I81" s="10">
        <v>2</v>
      </c>
      <c r="J81" s="60" t="s">
        <v>416</v>
      </c>
      <c r="K81" s="102">
        <v>1</v>
      </c>
      <c r="L81" s="45"/>
      <c r="M81" s="46"/>
      <c r="N81" s="8" t="s">
        <v>204</v>
      </c>
      <c r="O81" s="65" t="s">
        <v>296</v>
      </c>
      <c r="P81" s="5"/>
    </row>
    <row r="82" spans="1:16" ht="88.5" customHeight="1" x14ac:dyDescent="0.2">
      <c r="A82" s="1">
        <v>73</v>
      </c>
      <c r="B82" s="66" t="s">
        <v>306</v>
      </c>
      <c r="C82" s="8" t="s">
        <v>208</v>
      </c>
      <c r="D82" s="8" t="s">
        <v>209</v>
      </c>
      <c r="E82" s="61" t="s">
        <v>29</v>
      </c>
      <c r="F82" s="43" t="s">
        <v>210</v>
      </c>
      <c r="G82" s="10"/>
      <c r="H82" s="68">
        <v>1982</v>
      </c>
      <c r="I82" s="10">
        <v>1</v>
      </c>
      <c r="J82" s="60" t="s">
        <v>416</v>
      </c>
      <c r="K82" s="102">
        <v>1</v>
      </c>
      <c r="L82" s="45"/>
      <c r="M82" s="46"/>
      <c r="N82" s="8" t="s">
        <v>204</v>
      </c>
      <c r="O82" s="65" t="s">
        <v>296</v>
      </c>
      <c r="P82" s="5"/>
    </row>
    <row r="83" spans="1:16" ht="94.5" customHeight="1" thickBot="1" x14ac:dyDescent="0.25">
      <c r="A83" s="1">
        <v>74</v>
      </c>
      <c r="B83" s="66" t="s">
        <v>306</v>
      </c>
      <c r="C83" s="48" t="s">
        <v>211</v>
      </c>
      <c r="D83" s="8" t="s">
        <v>209</v>
      </c>
      <c r="E83" s="61" t="s">
        <v>29</v>
      </c>
      <c r="F83" s="43" t="s">
        <v>212</v>
      </c>
      <c r="G83" s="10">
        <v>2000</v>
      </c>
      <c r="H83" s="68">
        <v>1969</v>
      </c>
      <c r="I83" s="10">
        <v>1</v>
      </c>
      <c r="J83" s="60" t="s">
        <v>416</v>
      </c>
      <c r="K83" s="102">
        <v>1</v>
      </c>
      <c r="L83" s="45"/>
      <c r="M83" s="46"/>
      <c r="N83" s="8" t="s">
        <v>204</v>
      </c>
      <c r="O83" s="65" t="s">
        <v>296</v>
      </c>
      <c r="P83" s="5"/>
    </row>
    <row r="84" spans="1:16" ht="73.5" customHeight="1" thickBot="1" x14ac:dyDescent="0.25">
      <c r="A84" s="1">
        <v>75</v>
      </c>
      <c r="B84" s="66" t="s">
        <v>306</v>
      </c>
      <c r="C84" s="83" t="s">
        <v>213</v>
      </c>
      <c r="D84" s="83" t="s">
        <v>214</v>
      </c>
      <c r="E84" s="61" t="s">
        <v>29</v>
      </c>
      <c r="F84" s="84" t="s">
        <v>215</v>
      </c>
      <c r="G84" s="10">
        <v>2483.6</v>
      </c>
      <c r="H84" s="85">
        <v>1991</v>
      </c>
      <c r="I84" s="80">
        <v>1</v>
      </c>
      <c r="J84" s="60" t="s">
        <v>416</v>
      </c>
      <c r="K84" s="102">
        <v>1</v>
      </c>
      <c r="L84" s="45"/>
      <c r="M84" s="78"/>
      <c r="N84" s="66" t="s">
        <v>204</v>
      </c>
      <c r="O84" s="65" t="s">
        <v>296</v>
      </c>
      <c r="P84" s="5"/>
    </row>
    <row r="85" spans="1:16" ht="90" x14ac:dyDescent="0.2">
      <c r="A85" s="1">
        <v>76</v>
      </c>
      <c r="B85" s="66" t="s">
        <v>306</v>
      </c>
      <c r="C85" s="8" t="s">
        <v>59</v>
      </c>
      <c r="D85" s="8" t="s">
        <v>216</v>
      </c>
      <c r="E85" s="61" t="s">
        <v>29</v>
      </c>
      <c r="F85" s="8"/>
      <c r="G85" s="10"/>
      <c r="H85" s="71">
        <v>1972</v>
      </c>
      <c r="I85" s="10">
        <v>1</v>
      </c>
      <c r="J85" s="60" t="s">
        <v>416</v>
      </c>
      <c r="K85" s="102">
        <v>1</v>
      </c>
      <c r="L85" s="43">
        <v>4078.85</v>
      </c>
      <c r="M85" s="8" t="s">
        <v>225</v>
      </c>
      <c r="N85" s="8"/>
      <c r="O85" s="8" t="s">
        <v>226</v>
      </c>
      <c r="P85" s="5"/>
    </row>
    <row r="86" spans="1:16" ht="90" x14ac:dyDescent="0.2">
      <c r="A86" s="1">
        <v>77</v>
      </c>
      <c r="B86" s="66" t="s">
        <v>306</v>
      </c>
      <c r="C86" s="8" t="s">
        <v>218</v>
      </c>
      <c r="D86" s="66" t="s">
        <v>209</v>
      </c>
      <c r="E86" s="61" t="s">
        <v>29</v>
      </c>
      <c r="F86" s="81" t="s">
        <v>219</v>
      </c>
      <c r="G86" s="10"/>
      <c r="H86" s="66">
        <v>1971</v>
      </c>
      <c r="I86" s="10">
        <v>1</v>
      </c>
      <c r="J86" s="60" t="s">
        <v>416</v>
      </c>
      <c r="K86" s="102">
        <v>1</v>
      </c>
      <c r="L86" s="86"/>
      <c r="M86" s="8" t="s">
        <v>225</v>
      </c>
      <c r="N86" s="8"/>
      <c r="O86" s="8" t="s">
        <v>228</v>
      </c>
      <c r="P86" s="5"/>
    </row>
    <row r="87" spans="1:16" ht="90" x14ac:dyDescent="0.2">
      <c r="A87" s="1">
        <v>78</v>
      </c>
      <c r="B87" s="8" t="s">
        <v>307</v>
      </c>
      <c r="C87" s="87" t="s">
        <v>221</v>
      </c>
      <c r="D87" s="61" t="s">
        <v>222</v>
      </c>
      <c r="E87" s="43" t="s">
        <v>223</v>
      </c>
      <c r="F87" s="8">
        <v>403</v>
      </c>
      <c r="G87" s="43" t="s">
        <v>224</v>
      </c>
      <c r="H87" s="43">
        <v>1972</v>
      </c>
      <c r="I87" s="88">
        <v>1449663.6</v>
      </c>
      <c r="J87" s="45">
        <v>1334000.43</v>
      </c>
      <c r="K87" s="89">
        <f>I87-J87</f>
        <v>115663.17000000016</v>
      </c>
      <c r="L87" s="43">
        <v>4119657.11</v>
      </c>
      <c r="M87" s="8" t="s">
        <v>225</v>
      </c>
      <c r="N87" s="8"/>
      <c r="O87" s="8" t="s">
        <v>228</v>
      </c>
      <c r="P87" s="5"/>
    </row>
    <row r="88" spans="1:16" ht="90" x14ac:dyDescent="0.2">
      <c r="A88" s="1">
        <v>79</v>
      </c>
      <c r="B88" s="8" t="s">
        <v>307</v>
      </c>
      <c r="C88" s="61" t="s">
        <v>62</v>
      </c>
      <c r="D88" s="87" t="s">
        <v>227</v>
      </c>
      <c r="E88" s="8" t="s">
        <v>29</v>
      </c>
      <c r="F88" s="43" t="s">
        <v>35</v>
      </c>
      <c r="G88" s="43"/>
      <c r="H88" s="43">
        <v>1972</v>
      </c>
      <c r="I88" s="45">
        <v>372186</v>
      </c>
      <c r="J88" s="45">
        <v>371954.32</v>
      </c>
      <c r="K88" s="89">
        <f>I88-J88</f>
        <v>231.67999999999302</v>
      </c>
      <c r="L88" s="43"/>
      <c r="M88" s="8" t="s">
        <v>225</v>
      </c>
      <c r="N88" s="8"/>
      <c r="O88" s="8" t="s">
        <v>228</v>
      </c>
    </row>
    <row r="89" spans="1:16" ht="90" x14ac:dyDescent="0.2">
      <c r="A89" s="1">
        <v>80</v>
      </c>
      <c r="B89" s="8" t="s">
        <v>307</v>
      </c>
      <c r="C89" s="61" t="s">
        <v>229</v>
      </c>
      <c r="D89" s="79" t="s">
        <v>230</v>
      </c>
      <c r="E89" s="8" t="s">
        <v>29</v>
      </c>
      <c r="F89" s="8">
        <v>470</v>
      </c>
      <c r="G89" s="8"/>
      <c r="H89" s="66">
        <v>2007</v>
      </c>
      <c r="I89" s="90">
        <v>79950</v>
      </c>
      <c r="J89" s="90">
        <v>10409.09</v>
      </c>
      <c r="K89" s="90">
        <f>I89-J89</f>
        <v>69540.91</v>
      </c>
      <c r="L89" s="8"/>
      <c r="M89" s="8" t="s">
        <v>225</v>
      </c>
      <c r="N89" s="8"/>
      <c r="O89" s="8" t="s">
        <v>228</v>
      </c>
    </row>
    <row r="90" spans="1:16" ht="90" x14ac:dyDescent="0.2">
      <c r="A90" s="1">
        <v>81</v>
      </c>
      <c r="B90" s="8" t="s">
        <v>307</v>
      </c>
      <c r="C90" s="61" t="s">
        <v>115</v>
      </c>
      <c r="D90" s="79" t="s">
        <v>231</v>
      </c>
      <c r="E90" s="8" t="s">
        <v>29</v>
      </c>
      <c r="F90" s="8"/>
      <c r="G90" s="8"/>
      <c r="H90" s="43">
        <v>1983</v>
      </c>
      <c r="I90" s="90">
        <v>28673.75</v>
      </c>
      <c r="J90" s="90">
        <v>28673.75</v>
      </c>
      <c r="K90" s="90">
        <f>I90-J90</f>
        <v>0</v>
      </c>
      <c r="L90" s="8"/>
      <c r="M90" s="8" t="s">
        <v>225</v>
      </c>
      <c r="N90" s="8"/>
      <c r="O90" s="8" t="s">
        <v>228</v>
      </c>
    </row>
    <row r="91" spans="1:16" ht="90" x14ac:dyDescent="0.2">
      <c r="A91" s="1">
        <v>82</v>
      </c>
      <c r="B91" s="8" t="s">
        <v>307</v>
      </c>
      <c r="C91" s="61" t="s">
        <v>129</v>
      </c>
      <c r="D91" s="79" t="s">
        <v>232</v>
      </c>
      <c r="E91" s="8" t="s">
        <v>29</v>
      </c>
      <c r="F91" s="43">
        <v>2452</v>
      </c>
      <c r="G91" s="8"/>
      <c r="H91" s="43">
        <v>1987</v>
      </c>
      <c r="I91" s="89">
        <v>334297.90000000002</v>
      </c>
      <c r="J91" s="89">
        <v>327368.53999999998</v>
      </c>
      <c r="K91" s="90">
        <f t="shared" ref="K91:K105" si="6">I91-J91</f>
        <v>6929.3600000000442</v>
      </c>
      <c r="L91" s="8"/>
      <c r="M91" s="8" t="s">
        <v>225</v>
      </c>
      <c r="N91" s="8"/>
      <c r="O91" s="8" t="s">
        <v>226</v>
      </c>
    </row>
    <row r="92" spans="1:16" ht="90" x14ac:dyDescent="0.2">
      <c r="A92" s="1">
        <v>83</v>
      </c>
      <c r="B92" s="8" t="s">
        <v>307</v>
      </c>
      <c r="C92" s="61" t="s">
        <v>132</v>
      </c>
      <c r="D92" s="79" t="s">
        <v>233</v>
      </c>
      <c r="E92" s="8" t="s">
        <v>234</v>
      </c>
      <c r="F92" s="43">
        <v>2390</v>
      </c>
      <c r="G92" s="8"/>
      <c r="H92" s="43">
        <v>1972</v>
      </c>
      <c r="I92" s="89">
        <v>395107.6</v>
      </c>
      <c r="J92" s="89">
        <v>395107.6</v>
      </c>
      <c r="K92" s="90">
        <f t="shared" si="6"/>
        <v>0</v>
      </c>
      <c r="L92" s="8"/>
      <c r="M92" s="8" t="s">
        <v>225</v>
      </c>
      <c r="N92" s="8"/>
      <c r="O92" s="8" t="s">
        <v>228</v>
      </c>
    </row>
    <row r="93" spans="1:16" ht="90" x14ac:dyDescent="0.2">
      <c r="A93" s="1">
        <v>84</v>
      </c>
      <c r="B93" s="8" t="s">
        <v>307</v>
      </c>
      <c r="C93" s="87" t="s">
        <v>136</v>
      </c>
      <c r="D93" s="79" t="s">
        <v>235</v>
      </c>
      <c r="E93" s="8" t="s">
        <v>236</v>
      </c>
      <c r="F93" s="43">
        <v>1375</v>
      </c>
      <c r="G93" s="8"/>
      <c r="H93" s="43">
        <v>1990</v>
      </c>
      <c r="I93" s="89">
        <v>586185.69999999995</v>
      </c>
      <c r="J93" s="89">
        <v>586185.69999999995</v>
      </c>
      <c r="K93" s="90">
        <f t="shared" si="6"/>
        <v>0</v>
      </c>
      <c r="L93" s="8"/>
      <c r="M93" s="8" t="s">
        <v>225</v>
      </c>
      <c r="N93" s="8"/>
      <c r="O93" s="8" t="s">
        <v>228</v>
      </c>
    </row>
    <row r="94" spans="1:16" ht="135" x14ac:dyDescent="0.2">
      <c r="A94" s="1">
        <v>85</v>
      </c>
      <c r="B94" s="8" t="s">
        <v>307</v>
      </c>
      <c r="C94" s="61" t="s">
        <v>237</v>
      </c>
      <c r="D94" s="79" t="s">
        <v>238</v>
      </c>
      <c r="E94" s="8" t="s">
        <v>239</v>
      </c>
      <c r="F94" s="8"/>
      <c r="G94" s="8"/>
      <c r="H94" s="82">
        <v>1972</v>
      </c>
      <c r="I94" s="89">
        <v>89032.9</v>
      </c>
      <c r="J94" s="89">
        <v>89032.9</v>
      </c>
      <c r="K94" s="90">
        <f t="shared" si="6"/>
        <v>0</v>
      </c>
      <c r="L94" s="8"/>
      <c r="M94" s="8" t="s">
        <v>243</v>
      </c>
      <c r="N94" s="8"/>
      <c r="O94" s="8" t="s">
        <v>228</v>
      </c>
    </row>
    <row r="95" spans="1:16" ht="135" x14ac:dyDescent="0.2">
      <c r="A95" s="1">
        <v>86</v>
      </c>
      <c r="B95" s="8" t="s">
        <v>307</v>
      </c>
      <c r="C95" s="61" t="s">
        <v>240</v>
      </c>
      <c r="D95" s="79" t="s">
        <v>241</v>
      </c>
      <c r="E95" s="8" t="s">
        <v>29</v>
      </c>
      <c r="F95" s="8"/>
      <c r="G95" s="8"/>
      <c r="H95" s="43">
        <v>1977</v>
      </c>
      <c r="I95" s="89">
        <v>117763.2</v>
      </c>
      <c r="J95" s="89">
        <v>117763.2</v>
      </c>
      <c r="K95" s="90">
        <f t="shared" si="6"/>
        <v>0</v>
      </c>
      <c r="L95" s="8"/>
      <c r="M95" s="8" t="s">
        <v>243</v>
      </c>
      <c r="N95" s="8"/>
      <c r="O95" s="8" t="s">
        <v>228</v>
      </c>
    </row>
    <row r="96" spans="1:16" ht="135" x14ac:dyDescent="0.2">
      <c r="A96" s="1">
        <v>87</v>
      </c>
      <c r="B96" s="8" t="s">
        <v>307</v>
      </c>
      <c r="C96" s="61" t="s">
        <v>115</v>
      </c>
      <c r="D96" s="66" t="s">
        <v>242</v>
      </c>
      <c r="E96" s="8" t="s">
        <v>29</v>
      </c>
      <c r="F96" s="8"/>
      <c r="G96" s="8"/>
      <c r="H96" s="43">
        <v>1974</v>
      </c>
      <c r="I96" s="90">
        <v>206500</v>
      </c>
      <c r="J96" s="90">
        <v>206500</v>
      </c>
      <c r="K96" s="90">
        <f t="shared" si="6"/>
        <v>0</v>
      </c>
      <c r="L96" s="8"/>
      <c r="M96" s="8" t="s">
        <v>243</v>
      </c>
      <c r="N96" s="8"/>
      <c r="O96" s="8" t="s">
        <v>228</v>
      </c>
    </row>
    <row r="97" spans="1:15" ht="135" x14ac:dyDescent="0.2">
      <c r="A97" s="1">
        <v>88</v>
      </c>
      <c r="B97" s="8" t="s">
        <v>307</v>
      </c>
      <c r="C97" s="61" t="s">
        <v>115</v>
      </c>
      <c r="D97" s="66" t="s">
        <v>244</v>
      </c>
      <c r="E97" s="8" t="s">
        <v>29</v>
      </c>
      <c r="F97" s="8"/>
      <c r="G97" s="8"/>
      <c r="H97" s="43">
        <v>1968</v>
      </c>
      <c r="I97" s="90">
        <v>206500</v>
      </c>
      <c r="J97" s="90">
        <v>206500</v>
      </c>
      <c r="K97" s="90">
        <f t="shared" si="6"/>
        <v>0</v>
      </c>
      <c r="L97" s="8"/>
      <c r="M97" s="8" t="s">
        <v>243</v>
      </c>
      <c r="N97" s="8"/>
      <c r="O97" s="8" t="s">
        <v>228</v>
      </c>
    </row>
    <row r="98" spans="1:15" ht="135" x14ac:dyDescent="0.2">
      <c r="A98" s="1">
        <v>89</v>
      </c>
      <c r="B98" s="8" t="s">
        <v>307</v>
      </c>
      <c r="C98" s="61" t="s">
        <v>245</v>
      </c>
      <c r="D98" s="8" t="s">
        <v>246</v>
      </c>
      <c r="E98" s="8" t="s">
        <v>29</v>
      </c>
      <c r="F98" s="8">
        <v>1000</v>
      </c>
      <c r="G98" s="8"/>
      <c r="H98" s="43">
        <v>1974</v>
      </c>
      <c r="I98" s="89">
        <v>0</v>
      </c>
      <c r="J98" s="89">
        <v>0</v>
      </c>
      <c r="K98" s="90">
        <f t="shared" si="6"/>
        <v>0</v>
      </c>
      <c r="L98" s="8"/>
      <c r="M98" s="8" t="s">
        <v>243</v>
      </c>
      <c r="N98" s="8"/>
      <c r="O98" s="8" t="s">
        <v>228</v>
      </c>
    </row>
    <row r="99" spans="1:15" ht="90" x14ac:dyDescent="0.2">
      <c r="A99" s="1">
        <v>90</v>
      </c>
      <c r="B99" s="8" t="s">
        <v>307</v>
      </c>
      <c r="C99" s="61" t="s">
        <v>247</v>
      </c>
      <c r="D99" s="8" t="s">
        <v>248</v>
      </c>
      <c r="E99" s="8" t="s">
        <v>29</v>
      </c>
      <c r="F99" s="8">
        <v>5300</v>
      </c>
      <c r="G99" s="8"/>
      <c r="H99" s="43">
        <v>1988</v>
      </c>
      <c r="I99" s="89">
        <v>0</v>
      </c>
      <c r="J99" s="89">
        <v>0</v>
      </c>
      <c r="K99" s="90">
        <f t="shared" si="6"/>
        <v>0</v>
      </c>
      <c r="L99" s="8"/>
      <c r="M99" s="8" t="s">
        <v>252</v>
      </c>
      <c r="N99" s="8"/>
      <c r="O99" s="8" t="s">
        <v>228</v>
      </c>
    </row>
    <row r="100" spans="1:15" ht="90" x14ac:dyDescent="0.2">
      <c r="A100" s="1">
        <v>91</v>
      </c>
      <c r="B100" s="8" t="s">
        <v>307</v>
      </c>
      <c r="C100" s="61" t="s">
        <v>249</v>
      </c>
      <c r="D100" s="8" t="s">
        <v>250</v>
      </c>
      <c r="E100" s="8" t="s">
        <v>29</v>
      </c>
      <c r="F100" s="8">
        <v>2000</v>
      </c>
      <c r="G100" s="8"/>
      <c r="H100" s="43">
        <v>1976</v>
      </c>
      <c r="I100" s="89">
        <v>13881</v>
      </c>
      <c r="J100" s="89">
        <v>13881</v>
      </c>
      <c r="K100" s="90">
        <f t="shared" si="6"/>
        <v>0</v>
      </c>
      <c r="L100" s="8"/>
      <c r="M100" s="8" t="s">
        <v>225</v>
      </c>
      <c r="N100" s="8"/>
      <c r="O100" s="8" t="s">
        <v>228</v>
      </c>
    </row>
    <row r="101" spans="1:15" ht="90" x14ac:dyDescent="0.2">
      <c r="A101" s="1">
        <v>92</v>
      </c>
      <c r="B101" s="8" t="s">
        <v>307</v>
      </c>
      <c r="C101" s="61" t="s">
        <v>183</v>
      </c>
      <c r="D101" s="8" t="s">
        <v>251</v>
      </c>
      <c r="E101" s="8" t="s">
        <v>29</v>
      </c>
      <c r="F101" s="8">
        <v>3900</v>
      </c>
      <c r="G101" s="8"/>
      <c r="H101" s="43">
        <v>2009</v>
      </c>
      <c r="I101" s="89">
        <v>0</v>
      </c>
      <c r="J101" s="89">
        <v>0</v>
      </c>
      <c r="K101" s="90">
        <f t="shared" si="6"/>
        <v>0</v>
      </c>
      <c r="L101" s="8"/>
      <c r="M101" s="8" t="s">
        <v>225</v>
      </c>
      <c r="N101" s="8"/>
      <c r="O101" s="8" t="s">
        <v>228</v>
      </c>
    </row>
    <row r="102" spans="1:15" ht="90" x14ac:dyDescent="0.2">
      <c r="A102" s="1">
        <v>93</v>
      </c>
      <c r="B102" s="8" t="s">
        <v>307</v>
      </c>
      <c r="C102" s="61" t="s">
        <v>253</v>
      </c>
      <c r="D102" s="8" t="s">
        <v>254</v>
      </c>
      <c r="E102" s="8" t="s">
        <v>29</v>
      </c>
      <c r="F102" s="8"/>
      <c r="G102" s="8"/>
      <c r="H102" s="43"/>
      <c r="I102" s="89">
        <v>0</v>
      </c>
      <c r="J102" s="89">
        <v>0</v>
      </c>
      <c r="K102" s="90">
        <f t="shared" si="6"/>
        <v>0</v>
      </c>
      <c r="L102" s="8"/>
      <c r="M102" s="8" t="s">
        <v>225</v>
      </c>
      <c r="N102" s="8"/>
      <c r="O102" s="8" t="s">
        <v>226</v>
      </c>
    </row>
    <row r="103" spans="1:15" ht="90" x14ac:dyDescent="0.2">
      <c r="A103" s="1">
        <v>94</v>
      </c>
      <c r="B103" s="8" t="s">
        <v>307</v>
      </c>
      <c r="C103" s="61" t="s">
        <v>255</v>
      </c>
      <c r="D103" s="8" t="s">
        <v>256</v>
      </c>
      <c r="E103" s="8" t="s">
        <v>29</v>
      </c>
      <c r="F103" s="8">
        <v>2400</v>
      </c>
      <c r="G103" s="8"/>
      <c r="H103" s="43"/>
      <c r="I103" s="89">
        <v>0</v>
      </c>
      <c r="J103" s="89">
        <v>0</v>
      </c>
      <c r="K103" s="90">
        <f t="shared" si="6"/>
        <v>0</v>
      </c>
      <c r="L103" s="8"/>
      <c r="M103" s="8" t="s">
        <v>225</v>
      </c>
      <c r="N103" s="8"/>
      <c r="O103" s="8" t="s">
        <v>260</v>
      </c>
    </row>
    <row r="104" spans="1:15" ht="30" x14ac:dyDescent="0.2">
      <c r="A104" s="1">
        <v>95</v>
      </c>
      <c r="B104" s="8" t="s">
        <v>307</v>
      </c>
      <c r="C104" s="87" t="s">
        <v>169</v>
      </c>
      <c r="D104" s="79" t="s">
        <v>257</v>
      </c>
      <c r="E104" s="8" t="s">
        <v>29</v>
      </c>
      <c r="F104" s="43">
        <v>315</v>
      </c>
      <c r="G104" s="8"/>
      <c r="H104" s="43">
        <v>2005</v>
      </c>
      <c r="I104" s="89">
        <v>1264904.3999999999</v>
      </c>
      <c r="J104" s="89">
        <v>1173614.22</v>
      </c>
      <c r="K104" s="45">
        <f t="shared" si="6"/>
        <v>91290.179999999935</v>
      </c>
      <c r="L104" s="8"/>
      <c r="M104" s="43"/>
      <c r="N104" s="43"/>
      <c r="O104" s="43"/>
    </row>
    <row r="105" spans="1:15" ht="30" x14ac:dyDescent="0.2">
      <c r="A105" s="1">
        <v>96</v>
      </c>
      <c r="B105" s="8" t="s">
        <v>307</v>
      </c>
      <c r="C105" s="87" t="s">
        <v>258</v>
      </c>
      <c r="D105" s="79" t="s">
        <v>259</v>
      </c>
      <c r="E105" s="8" t="s">
        <v>29</v>
      </c>
      <c r="F105" s="8"/>
      <c r="G105" s="8"/>
      <c r="H105" s="43">
        <v>1995</v>
      </c>
      <c r="I105" s="89">
        <v>24609.4</v>
      </c>
      <c r="J105" s="89">
        <v>15218.97</v>
      </c>
      <c r="K105" s="45">
        <f t="shared" si="6"/>
        <v>9390.4300000000021</v>
      </c>
      <c r="L105" s="8"/>
      <c r="M105" s="43"/>
      <c r="N105" s="43"/>
      <c r="O105" s="43"/>
    </row>
    <row r="106" spans="1:15" ht="94.5" customHeight="1" x14ac:dyDescent="0.2">
      <c r="A106" s="1">
        <v>97</v>
      </c>
      <c r="B106" s="60" t="s">
        <v>415</v>
      </c>
      <c r="C106" s="13" t="s">
        <v>221</v>
      </c>
      <c r="D106" s="8" t="s">
        <v>316</v>
      </c>
      <c r="E106" s="8" t="s">
        <v>29</v>
      </c>
      <c r="F106" s="8" t="s">
        <v>317</v>
      </c>
      <c r="G106" s="43"/>
      <c r="H106" s="9">
        <v>1982</v>
      </c>
      <c r="I106" s="10">
        <v>1044226.5</v>
      </c>
      <c r="J106" s="10">
        <v>1044226.5</v>
      </c>
      <c r="K106" s="102">
        <v>0</v>
      </c>
      <c r="L106" s="43"/>
      <c r="M106" s="43"/>
      <c r="N106" s="63"/>
      <c r="O106" s="59" t="s">
        <v>155</v>
      </c>
    </row>
    <row r="107" spans="1:15" ht="90.75" customHeight="1" x14ac:dyDescent="0.2">
      <c r="A107" s="1">
        <v>98</v>
      </c>
      <c r="B107" s="60" t="s">
        <v>415</v>
      </c>
      <c r="C107" s="13" t="s">
        <v>221</v>
      </c>
      <c r="D107" s="8" t="s">
        <v>319</v>
      </c>
      <c r="E107" s="8" t="s">
        <v>29</v>
      </c>
      <c r="F107" s="8" t="s">
        <v>317</v>
      </c>
      <c r="G107" s="43"/>
      <c r="H107" s="9">
        <v>1982</v>
      </c>
      <c r="I107" s="10">
        <v>1044226.5</v>
      </c>
      <c r="J107" s="10">
        <v>1044226.5</v>
      </c>
      <c r="K107" s="102">
        <v>0</v>
      </c>
      <c r="L107" s="43"/>
      <c r="M107" s="43"/>
      <c r="N107" s="63"/>
      <c r="O107" s="59" t="s">
        <v>320</v>
      </c>
    </row>
    <row r="108" spans="1:15" ht="75" x14ac:dyDescent="0.2">
      <c r="A108" s="1">
        <v>99</v>
      </c>
      <c r="B108" s="60" t="s">
        <v>415</v>
      </c>
      <c r="C108" s="13" t="s">
        <v>321</v>
      </c>
      <c r="D108" s="8" t="s">
        <v>322</v>
      </c>
      <c r="E108" s="8" t="s">
        <v>29</v>
      </c>
      <c r="F108" s="8" t="s">
        <v>317</v>
      </c>
      <c r="G108" s="43"/>
      <c r="H108" s="9">
        <v>1982</v>
      </c>
      <c r="I108" s="10">
        <v>1370174.6</v>
      </c>
      <c r="J108" s="10">
        <v>1370174.6</v>
      </c>
      <c r="K108" s="102">
        <v>0</v>
      </c>
      <c r="L108" s="43"/>
      <c r="M108" s="43"/>
      <c r="N108" s="63"/>
      <c r="O108" s="59" t="s">
        <v>323</v>
      </c>
    </row>
    <row r="109" spans="1:15" ht="92.25" customHeight="1" x14ac:dyDescent="0.2">
      <c r="A109" s="1">
        <v>100</v>
      </c>
      <c r="B109" s="60" t="s">
        <v>415</v>
      </c>
      <c r="C109" s="91" t="s">
        <v>324</v>
      </c>
      <c r="D109" s="8" t="s">
        <v>325</v>
      </c>
      <c r="E109" s="8" t="s">
        <v>29</v>
      </c>
      <c r="F109" s="61">
        <v>95</v>
      </c>
      <c r="G109" s="61"/>
      <c r="H109" s="61">
        <v>1983</v>
      </c>
      <c r="I109" s="92">
        <v>22595.35</v>
      </c>
      <c r="L109" s="43"/>
      <c r="M109" s="61"/>
      <c r="N109" s="61"/>
      <c r="O109" s="59" t="s">
        <v>326</v>
      </c>
    </row>
    <row r="110" spans="1:15" ht="75" x14ac:dyDescent="0.2">
      <c r="A110" s="1">
        <v>101</v>
      </c>
      <c r="B110" s="60" t="s">
        <v>415</v>
      </c>
      <c r="C110" s="13" t="s">
        <v>327</v>
      </c>
      <c r="D110" s="8" t="s">
        <v>328</v>
      </c>
      <c r="E110" s="61" t="s">
        <v>329</v>
      </c>
      <c r="F110" s="61">
        <v>80</v>
      </c>
      <c r="G110" s="61"/>
      <c r="H110" s="61">
        <v>1990</v>
      </c>
      <c r="I110" s="10">
        <v>43014.25</v>
      </c>
      <c r="J110" s="103">
        <v>0</v>
      </c>
      <c r="K110" s="104">
        <f t="shared" ref="K110:K131" si="7">I109</f>
        <v>22595.35</v>
      </c>
      <c r="L110" s="43"/>
      <c r="M110" s="61"/>
      <c r="N110" s="61"/>
      <c r="O110" s="59" t="s">
        <v>330</v>
      </c>
    </row>
    <row r="111" spans="1:15" ht="75" x14ac:dyDescent="0.2">
      <c r="A111" s="1">
        <v>102</v>
      </c>
      <c r="B111" s="60" t="s">
        <v>415</v>
      </c>
      <c r="C111" s="13" t="s">
        <v>331</v>
      </c>
      <c r="D111" s="8" t="s">
        <v>332</v>
      </c>
      <c r="E111" s="61" t="s">
        <v>333</v>
      </c>
      <c r="F111" s="61">
        <v>78</v>
      </c>
      <c r="G111" s="61"/>
      <c r="H111" s="61">
        <v>1963</v>
      </c>
      <c r="I111" s="10">
        <v>43014.25</v>
      </c>
      <c r="J111" s="103">
        <v>0</v>
      </c>
      <c r="K111" s="104">
        <f t="shared" si="7"/>
        <v>43014.25</v>
      </c>
      <c r="L111" s="43"/>
      <c r="M111" s="61"/>
      <c r="N111" s="61"/>
      <c r="O111" s="59" t="s">
        <v>334</v>
      </c>
    </row>
    <row r="112" spans="1:15" ht="87.75" customHeight="1" x14ac:dyDescent="0.2">
      <c r="A112" s="1">
        <v>103</v>
      </c>
      <c r="B112" s="60" t="s">
        <v>415</v>
      </c>
      <c r="C112" s="13" t="s">
        <v>335</v>
      </c>
      <c r="D112" s="8" t="s">
        <v>336</v>
      </c>
      <c r="E112" s="61" t="s">
        <v>337</v>
      </c>
      <c r="F112" s="61">
        <v>83</v>
      </c>
      <c r="G112" s="61"/>
      <c r="H112" s="61">
        <v>1973</v>
      </c>
      <c r="I112" s="10">
        <v>251382.15</v>
      </c>
      <c r="J112" s="103">
        <v>0</v>
      </c>
      <c r="K112" s="104">
        <f t="shared" si="7"/>
        <v>43014.25</v>
      </c>
      <c r="L112" s="43"/>
      <c r="M112" s="61"/>
      <c r="N112" s="61"/>
      <c r="O112" s="59" t="s">
        <v>338</v>
      </c>
    </row>
    <row r="113" spans="1:15" ht="88.5" customHeight="1" x14ac:dyDescent="0.2">
      <c r="A113" s="1">
        <v>104</v>
      </c>
      <c r="B113" s="60" t="s">
        <v>415</v>
      </c>
      <c r="C113" s="13" t="s">
        <v>339</v>
      </c>
      <c r="D113" s="8" t="s">
        <v>340</v>
      </c>
      <c r="E113" s="61" t="s">
        <v>29</v>
      </c>
      <c r="F113" s="61">
        <v>101</v>
      </c>
      <c r="G113" s="61"/>
      <c r="H113" s="61">
        <v>1979</v>
      </c>
      <c r="I113" s="10">
        <v>119859.9</v>
      </c>
      <c r="J113" s="103">
        <v>0</v>
      </c>
      <c r="K113" s="104">
        <f t="shared" si="7"/>
        <v>251382.15</v>
      </c>
      <c r="L113" s="43"/>
      <c r="M113" s="61"/>
      <c r="N113" s="61"/>
      <c r="O113" s="59" t="s">
        <v>341</v>
      </c>
    </row>
    <row r="114" spans="1:15" ht="105" x14ac:dyDescent="0.2">
      <c r="A114" s="1">
        <v>105</v>
      </c>
      <c r="B114" s="60" t="s">
        <v>415</v>
      </c>
      <c r="C114" s="91" t="s">
        <v>342</v>
      </c>
      <c r="D114" s="8" t="s">
        <v>343</v>
      </c>
      <c r="E114" s="61" t="s">
        <v>344</v>
      </c>
      <c r="F114" s="61">
        <v>189</v>
      </c>
      <c r="G114" s="61"/>
      <c r="H114" s="61">
        <v>1979</v>
      </c>
      <c r="I114" s="92">
        <v>98970</v>
      </c>
      <c r="J114" s="103">
        <v>0</v>
      </c>
      <c r="K114" s="104">
        <f t="shared" si="7"/>
        <v>119859.9</v>
      </c>
      <c r="L114" s="43"/>
      <c r="M114" s="61"/>
      <c r="N114" s="61"/>
      <c r="O114" s="59" t="s">
        <v>345</v>
      </c>
    </row>
    <row r="115" spans="1:15" ht="75" x14ac:dyDescent="0.2">
      <c r="A115" s="1">
        <v>106</v>
      </c>
      <c r="B115" s="60" t="s">
        <v>415</v>
      </c>
      <c r="C115" s="13" t="s">
        <v>346</v>
      </c>
      <c r="D115" s="8" t="s">
        <v>347</v>
      </c>
      <c r="E115" s="61" t="s">
        <v>29</v>
      </c>
      <c r="F115" s="61">
        <v>80</v>
      </c>
      <c r="G115" s="61"/>
      <c r="H115" s="61">
        <v>1975</v>
      </c>
      <c r="I115" s="10">
        <v>22595.35</v>
      </c>
      <c r="J115" s="103">
        <v>0</v>
      </c>
      <c r="K115" s="104">
        <f t="shared" si="7"/>
        <v>98970</v>
      </c>
      <c r="L115" s="43"/>
      <c r="M115" s="61"/>
      <c r="N115" s="61"/>
      <c r="O115" s="59" t="s">
        <v>348</v>
      </c>
    </row>
    <row r="116" spans="1:15" ht="75" x14ac:dyDescent="0.2">
      <c r="A116" s="1">
        <v>107</v>
      </c>
      <c r="B116" s="60" t="s">
        <v>415</v>
      </c>
      <c r="C116" s="13" t="s">
        <v>349</v>
      </c>
      <c r="D116" s="8" t="s">
        <v>350</v>
      </c>
      <c r="E116" s="61" t="s">
        <v>29</v>
      </c>
      <c r="F116" s="87">
        <v>144</v>
      </c>
      <c r="G116" s="87"/>
      <c r="H116" s="87">
        <v>1986</v>
      </c>
      <c r="I116" s="87"/>
      <c r="J116" s="103">
        <v>0</v>
      </c>
      <c r="K116" s="104">
        <f t="shared" si="7"/>
        <v>22595.35</v>
      </c>
      <c r="L116" s="43"/>
      <c r="M116" s="87"/>
      <c r="N116" s="87"/>
      <c r="O116" s="59" t="s">
        <v>351</v>
      </c>
    </row>
    <row r="117" spans="1:15" ht="75" x14ac:dyDescent="0.2">
      <c r="A117" s="1">
        <v>108</v>
      </c>
      <c r="B117" s="60" t="s">
        <v>415</v>
      </c>
      <c r="C117" s="13" t="s">
        <v>15</v>
      </c>
      <c r="D117" s="8" t="s">
        <v>352</v>
      </c>
      <c r="E117" s="61" t="s">
        <v>29</v>
      </c>
      <c r="F117" s="8">
        <v>9960</v>
      </c>
      <c r="G117" s="8"/>
      <c r="H117" s="10">
        <v>0</v>
      </c>
      <c r="I117" s="10">
        <v>1503958.85</v>
      </c>
      <c r="J117" s="103">
        <v>0</v>
      </c>
      <c r="K117" s="104">
        <f t="shared" si="7"/>
        <v>0</v>
      </c>
      <c r="L117" s="8"/>
      <c r="M117" s="43"/>
      <c r="N117" s="8"/>
      <c r="O117" s="59" t="s">
        <v>353</v>
      </c>
    </row>
    <row r="118" spans="1:15" ht="75" x14ac:dyDescent="0.2">
      <c r="A118" s="1">
        <v>109</v>
      </c>
      <c r="B118" s="60" t="s">
        <v>415</v>
      </c>
      <c r="C118" s="93" t="s">
        <v>15</v>
      </c>
      <c r="D118" s="8" t="s">
        <v>354</v>
      </c>
      <c r="E118" s="61" t="s">
        <v>29</v>
      </c>
      <c r="F118" s="8" t="s">
        <v>355</v>
      </c>
      <c r="G118" s="8"/>
      <c r="H118" s="94">
        <v>1979</v>
      </c>
      <c r="I118" s="10">
        <v>220980</v>
      </c>
      <c r="J118" s="103">
        <v>0</v>
      </c>
      <c r="K118" s="104">
        <f t="shared" si="7"/>
        <v>1503958.85</v>
      </c>
      <c r="L118" s="8"/>
      <c r="M118" s="87"/>
      <c r="N118" s="87"/>
      <c r="O118" s="59" t="s">
        <v>356</v>
      </c>
    </row>
    <row r="119" spans="1:15" ht="75" x14ac:dyDescent="0.2">
      <c r="A119" s="1">
        <v>110</v>
      </c>
      <c r="B119" s="60" t="s">
        <v>415</v>
      </c>
      <c r="C119" s="13" t="s">
        <v>357</v>
      </c>
      <c r="D119" s="8" t="s">
        <v>347</v>
      </c>
      <c r="E119" s="61" t="s">
        <v>29</v>
      </c>
      <c r="F119" s="8">
        <v>1950</v>
      </c>
      <c r="G119" s="8"/>
      <c r="H119" s="94"/>
      <c r="I119" s="10">
        <v>1026</v>
      </c>
      <c r="J119" s="103">
        <v>0</v>
      </c>
      <c r="K119" s="104">
        <f t="shared" si="7"/>
        <v>220980</v>
      </c>
      <c r="L119" s="8"/>
      <c r="M119" s="87"/>
      <c r="N119" s="87"/>
      <c r="O119" s="59" t="s">
        <v>358</v>
      </c>
    </row>
    <row r="120" spans="1:15" ht="75" x14ac:dyDescent="0.2">
      <c r="A120" s="1">
        <v>111</v>
      </c>
      <c r="B120" s="60" t="s">
        <v>415</v>
      </c>
      <c r="C120" s="13" t="s">
        <v>132</v>
      </c>
      <c r="D120" s="8" t="s">
        <v>352</v>
      </c>
      <c r="E120" s="61" t="s">
        <v>29</v>
      </c>
      <c r="F120" s="8" t="s">
        <v>359</v>
      </c>
      <c r="G120" s="8"/>
      <c r="H120" s="94"/>
      <c r="I120" s="10">
        <v>95343.3</v>
      </c>
      <c r="J120" s="103">
        <v>0</v>
      </c>
      <c r="K120" s="104">
        <f t="shared" si="7"/>
        <v>1026</v>
      </c>
      <c r="L120" s="8"/>
      <c r="M120" s="87"/>
      <c r="N120" s="87"/>
      <c r="O120" s="59" t="s">
        <v>360</v>
      </c>
    </row>
    <row r="121" spans="1:15" ht="75" x14ac:dyDescent="0.2">
      <c r="A121" s="1">
        <v>112</v>
      </c>
      <c r="B121" s="60" t="s">
        <v>415</v>
      </c>
      <c r="C121" s="13" t="s">
        <v>132</v>
      </c>
      <c r="D121" s="8" t="s">
        <v>354</v>
      </c>
      <c r="E121" s="61" t="s">
        <v>29</v>
      </c>
      <c r="F121" s="8" t="s">
        <v>361</v>
      </c>
      <c r="G121" s="8"/>
      <c r="H121" s="94">
        <v>1979</v>
      </c>
      <c r="I121" s="10">
        <v>301975.59999999998</v>
      </c>
      <c r="J121" s="103">
        <v>0</v>
      </c>
      <c r="K121" s="104">
        <f t="shared" si="7"/>
        <v>95343.3</v>
      </c>
      <c r="L121" s="8"/>
      <c r="M121" s="87"/>
      <c r="N121" s="87"/>
      <c r="O121" s="59" t="s">
        <v>362</v>
      </c>
    </row>
    <row r="122" spans="1:15" ht="90" x14ac:dyDescent="0.2">
      <c r="A122" s="1">
        <v>113</v>
      </c>
      <c r="B122" s="60" t="s">
        <v>415</v>
      </c>
      <c r="C122" s="13" t="s">
        <v>363</v>
      </c>
      <c r="D122" s="8" t="s">
        <v>352</v>
      </c>
      <c r="E122" s="61" t="s">
        <v>29</v>
      </c>
      <c r="F122" s="8"/>
      <c r="G122" s="8"/>
      <c r="H122" s="95" t="s">
        <v>364</v>
      </c>
      <c r="I122" s="10">
        <v>825784.36</v>
      </c>
      <c r="J122" s="103">
        <v>0</v>
      </c>
      <c r="K122" s="104">
        <f t="shared" si="7"/>
        <v>301975.59999999998</v>
      </c>
      <c r="L122" s="43"/>
      <c r="M122" s="87"/>
      <c r="N122" s="87"/>
      <c r="O122" s="59" t="s">
        <v>365</v>
      </c>
    </row>
    <row r="123" spans="1:15" ht="120" x14ac:dyDescent="0.2">
      <c r="A123" s="1">
        <v>114</v>
      </c>
      <c r="B123" s="60" t="s">
        <v>415</v>
      </c>
      <c r="C123" s="13" t="s">
        <v>136</v>
      </c>
      <c r="D123" s="8" t="s">
        <v>366</v>
      </c>
      <c r="E123" s="61" t="s">
        <v>29</v>
      </c>
      <c r="F123" s="8" t="s">
        <v>359</v>
      </c>
      <c r="G123" s="8"/>
      <c r="H123" s="9">
        <v>1979</v>
      </c>
      <c r="I123" s="10">
        <v>2700000</v>
      </c>
      <c r="J123" s="103">
        <v>0</v>
      </c>
      <c r="K123" s="104">
        <f t="shared" si="7"/>
        <v>825784.36</v>
      </c>
      <c r="L123" s="43"/>
      <c r="M123" s="87" t="s">
        <v>367</v>
      </c>
      <c r="N123" s="87"/>
      <c r="O123" s="59" t="s">
        <v>368</v>
      </c>
    </row>
    <row r="124" spans="1:15" ht="99" customHeight="1" x14ac:dyDescent="0.2">
      <c r="A124" s="1">
        <v>115</v>
      </c>
      <c r="B124" s="60" t="s">
        <v>415</v>
      </c>
      <c r="C124" s="13" t="s">
        <v>136</v>
      </c>
      <c r="D124" s="8" t="s">
        <v>369</v>
      </c>
      <c r="E124" s="61" t="s">
        <v>29</v>
      </c>
      <c r="F124" s="8" t="s">
        <v>355</v>
      </c>
      <c r="G124" s="8"/>
      <c r="H124" s="9">
        <v>1979</v>
      </c>
      <c r="I124" s="10">
        <v>301687</v>
      </c>
      <c r="J124" s="103">
        <v>0</v>
      </c>
      <c r="K124" s="104">
        <f t="shared" si="7"/>
        <v>2700000</v>
      </c>
      <c r="L124" s="43"/>
      <c r="M124" s="87"/>
      <c r="N124" s="87"/>
      <c r="O124" s="59" t="s">
        <v>370</v>
      </c>
    </row>
    <row r="125" spans="1:15" ht="80.25" customHeight="1" x14ac:dyDescent="0.2">
      <c r="A125" s="1">
        <v>116</v>
      </c>
      <c r="B125" s="60" t="s">
        <v>415</v>
      </c>
      <c r="C125" s="13" t="s">
        <v>371</v>
      </c>
      <c r="D125" s="8" t="s">
        <v>372</v>
      </c>
      <c r="E125" s="61" t="s">
        <v>29</v>
      </c>
      <c r="F125" s="8">
        <v>1000</v>
      </c>
      <c r="G125" s="8"/>
      <c r="H125" s="9">
        <v>2008</v>
      </c>
      <c r="I125" s="10">
        <v>794697.75</v>
      </c>
      <c r="J125" s="103">
        <v>0</v>
      </c>
      <c r="K125" s="104">
        <f t="shared" si="7"/>
        <v>301687</v>
      </c>
      <c r="L125" s="43"/>
      <c r="M125" s="10"/>
      <c r="N125" s="10"/>
      <c r="O125" s="87"/>
    </row>
    <row r="126" spans="1:15" ht="51" customHeight="1" x14ac:dyDescent="0.2">
      <c r="A126" s="1">
        <v>117</v>
      </c>
      <c r="B126" s="60" t="s">
        <v>415</v>
      </c>
      <c r="C126" s="11" t="s">
        <v>373</v>
      </c>
      <c r="D126" s="8" t="s">
        <v>374</v>
      </c>
      <c r="E126" s="61" t="s">
        <v>29</v>
      </c>
      <c r="F126" s="8"/>
      <c r="G126" s="43"/>
      <c r="H126" s="8">
        <v>2014</v>
      </c>
      <c r="I126" s="98">
        <v>1</v>
      </c>
      <c r="J126" s="103">
        <v>0</v>
      </c>
      <c r="K126" s="104">
        <f t="shared" si="7"/>
        <v>794697.75</v>
      </c>
      <c r="L126" s="87"/>
      <c r="M126" s="87"/>
      <c r="N126" s="87"/>
      <c r="O126" s="87"/>
    </row>
    <row r="127" spans="1:15" ht="54.75" customHeight="1" x14ac:dyDescent="0.2">
      <c r="A127" s="1">
        <v>118</v>
      </c>
      <c r="B127" s="60" t="s">
        <v>415</v>
      </c>
      <c r="C127" s="11" t="s">
        <v>375</v>
      </c>
      <c r="D127" s="8"/>
      <c r="E127" s="61" t="s">
        <v>29</v>
      </c>
      <c r="F127" s="8"/>
      <c r="G127" s="43"/>
      <c r="H127" s="8"/>
      <c r="I127" s="98">
        <v>1</v>
      </c>
      <c r="J127" s="103">
        <v>0</v>
      </c>
      <c r="K127" s="104">
        <f t="shared" si="7"/>
        <v>1</v>
      </c>
      <c r="L127" s="87"/>
      <c r="M127" s="87"/>
      <c r="N127" s="87"/>
      <c r="O127" s="87"/>
    </row>
    <row r="128" spans="1:15" ht="50.25" customHeight="1" x14ac:dyDescent="0.2">
      <c r="A128" s="1">
        <v>119</v>
      </c>
      <c r="B128" s="60" t="s">
        <v>415</v>
      </c>
      <c r="C128" s="11" t="s">
        <v>376</v>
      </c>
      <c r="D128" s="8" t="s">
        <v>374</v>
      </c>
      <c r="E128" s="61" t="s">
        <v>29</v>
      </c>
      <c r="F128" s="8"/>
      <c r="G128" s="43"/>
      <c r="H128" s="8">
        <v>2015</v>
      </c>
      <c r="I128" s="98">
        <v>1</v>
      </c>
      <c r="J128" s="103">
        <v>0</v>
      </c>
      <c r="K128" s="104">
        <f t="shared" si="7"/>
        <v>1</v>
      </c>
      <c r="L128" s="87"/>
      <c r="M128" s="87"/>
      <c r="N128" s="87"/>
      <c r="O128" s="87"/>
    </row>
    <row r="129" spans="1:15" ht="43.5" customHeight="1" x14ac:dyDescent="0.2">
      <c r="A129" s="1">
        <v>120</v>
      </c>
      <c r="B129" s="60" t="s">
        <v>415</v>
      </c>
      <c r="C129" s="11" t="s">
        <v>271</v>
      </c>
      <c r="D129" s="8" t="s">
        <v>352</v>
      </c>
      <c r="E129" s="61" t="s">
        <v>29</v>
      </c>
      <c r="F129" s="8"/>
      <c r="G129" s="43"/>
      <c r="H129" s="8">
        <v>2004</v>
      </c>
      <c r="I129" s="98">
        <v>1</v>
      </c>
      <c r="J129" s="103">
        <v>0</v>
      </c>
      <c r="K129" s="104">
        <f t="shared" si="7"/>
        <v>1</v>
      </c>
      <c r="L129" s="87"/>
      <c r="M129" s="87"/>
      <c r="N129" s="87"/>
      <c r="O129" s="87"/>
    </row>
    <row r="130" spans="1:15" ht="57.75" customHeight="1" x14ac:dyDescent="0.2">
      <c r="A130" s="1">
        <v>121</v>
      </c>
      <c r="B130" s="60" t="s">
        <v>415</v>
      </c>
      <c r="C130" s="11" t="s">
        <v>377</v>
      </c>
      <c r="D130" s="8"/>
      <c r="E130" s="61" t="s">
        <v>29</v>
      </c>
      <c r="F130" s="8"/>
      <c r="G130" s="43"/>
      <c r="H130" s="8">
        <v>1999</v>
      </c>
      <c r="I130" s="98">
        <v>1</v>
      </c>
      <c r="J130" s="103">
        <v>0</v>
      </c>
      <c r="K130" s="104">
        <f t="shared" si="7"/>
        <v>1</v>
      </c>
      <c r="L130" s="87"/>
      <c r="M130" s="87"/>
      <c r="N130" s="87"/>
      <c r="O130" s="87"/>
    </row>
    <row r="131" spans="1:15" ht="54.75" customHeight="1" x14ac:dyDescent="0.2">
      <c r="A131" s="1">
        <v>122</v>
      </c>
      <c r="B131" s="60" t="s">
        <v>415</v>
      </c>
      <c r="C131" s="11" t="s">
        <v>378</v>
      </c>
      <c r="D131" s="8"/>
      <c r="E131" s="61" t="s">
        <v>29</v>
      </c>
      <c r="F131" s="8"/>
      <c r="G131" s="43"/>
      <c r="H131" s="8">
        <v>1999</v>
      </c>
      <c r="I131" s="98">
        <v>1</v>
      </c>
      <c r="J131" s="103">
        <v>0</v>
      </c>
      <c r="K131" s="104">
        <f t="shared" si="7"/>
        <v>1</v>
      </c>
      <c r="L131" s="87"/>
      <c r="M131" s="87"/>
      <c r="N131" s="87"/>
      <c r="O131" s="87"/>
    </row>
    <row r="132" spans="1:15" ht="60" customHeight="1" x14ac:dyDescent="0.2">
      <c r="A132" s="1">
        <v>123</v>
      </c>
      <c r="B132" s="60" t="s">
        <v>415</v>
      </c>
      <c r="C132" s="11" t="s">
        <v>379</v>
      </c>
      <c r="D132" s="8" t="s">
        <v>352</v>
      </c>
      <c r="E132" s="61" t="s">
        <v>29</v>
      </c>
      <c r="F132" s="8"/>
      <c r="G132" s="43"/>
      <c r="H132" s="8">
        <v>2003</v>
      </c>
      <c r="I132" s="98">
        <v>1</v>
      </c>
      <c r="J132" s="103">
        <v>0</v>
      </c>
      <c r="K132" s="104">
        <f t="shared" ref="K132:K163" si="8">I131</f>
        <v>1</v>
      </c>
      <c r="L132" s="87"/>
      <c r="M132" s="87"/>
      <c r="N132" s="87"/>
      <c r="O132" s="87"/>
    </row>
    <row r="133" spans="1:15" ht="48.75" customHeight="1" x14ac:dyDescent="0.2">
      <c r="A133" s="1">
        <v>124</v>
      </c>
      <c r="B133" s="60" t="s">
        <v>415</v>
      </c>
      <c r="C133" s="11" t="s">
        <v>380</v>
      </c>
      <c r="D133" s="8" t="s">
        <v>381</v>
      </c>
      <c r="E133" s="61" t="s">
        <v>29</v>
      </c>
      <c r="F133" s="8"/>
      <c r="G133" s="43"/>
      <c r="H133" s="8">
        <v>1977</v>
      </c>
      <c r="I133" s="98">
        <v>1</v>
      </c>
      <c r="J133" s="103">
        <v>0</v>
      </c>
      <c r="K133" s="104">
        <f t="shared" si="8"/>
        <v>1</v>
      </c>
      <c r="L133" s="87"/>
      <c r="M133" s="87"/>
      <c r="N133" s="87"/>
      <c r="O133" s="87"/>
    </row>
    <row r="134" spans="1:15" ht="43.5" customHeight="1" x14ac:dyDescent="0.2">
      <c r="A134" s="1">
        <v>125</v>
      </c>
      <c r="B134" s="60" t="s">
        <v>415</v>
      </c>
      <c r="C134" s="12" t="s">
        <v>382</v>
      </c>
      <c r="D134" s="8" t="s">
        <v>381</v>
      </c>
      <c r="E134" s="61" t="s">
        <v>29</v>
      </c>
      <c r="F134" s="8"/>
      <c r="G134" s="43"/>
      <c r="H134" s="8">
        <v>2003</v>
      </c>
      <c r="I134" s="98">
        <v>1</v>
      </c>
      <c r="J134" s="103">
        <v>0</v>
      </c>
      <c r="K134" s="104">
        <f t="shared" si="8"/>
        <v>1</v>
      </c>
      <c r="L134" s="87"/>
      <c r="M134" s="87"/>
      <c r="N134" s="87"/>
      <c r="O134" s="87"/>
    </row>
    <row r="135" spans="1:15" ht="39" customHeight="1" x14ac:dyDescent="0.2">
      <c r="A135" s="1">
        <v>126</v>
      </c>
      <c r="B135" s="60" t="s">
        <v>415</v>
      </c>
      <c r="C135" s="11" t="s">
        <v>383</v>
      </c>
      <c r="D135" s="8" t="s">
        <v>381</v>
      </c>
      <c r="E135" s="61" t="s">
        <v>29</v>
      </c>
      <c r="F135" s="8"/>
      <c r="G135" s="43"/>
      <c r="H135" s="8">
        <v>1989</v>
      </c>
      <c r="I135" s="98">
        <v>1</v>
      </c>
      <c r="J135" s="103">
        <v>0</v>
      </c>
      <c r="K135" s="104">
        <f t="shared" si="8"/>
        <v>1</v>
      </c>
      <c r="L135" s="87"/>
      <c r="M135" s="87"/>
      <c r="N135" s="87"/>
      <c r="O135" s="87"/>
    </row>
    <row r="136" spans="1:15" ht="52.5" customHeight="1" x14ac:dyDescent="0.2">
      <c r="A136" s="1">
        <v>127</v>
      </c>
      <c r="B136" s="60" t="s">
        <v>415</v>
      </c>
      <c r="C136" s="11" t="s">
        <v>384</v>
      </c>
      <c r="D136" s="8" t="s">
        <v>418</v>
      </c>
      <c r="E136" s="61" t="s">
        <v>29</v>
      </c>
      <c r="F136" s="8"/>
      <c r="G136" s="43"/>
      <c r="H136" s="8">
        <v>1999</v>
      </c>
      <c r="I136" s="98">
        <v>1</v>
      </c>
      <c r="J136" s="103">
        <v>0</v>
      </c>
      <c r="K136" s="104">
        <f t="shared" si="8"/>
        <v>1</v>
      </c>
      <c r="L136" s="87"/>
      <c r="M136" s="87"/>
      <c r="N136" s="87"/>
      <c r="O136" s="87"/>
    </row>
    <row r="137" spans="1:15" ht="52.5" customHeight="1" x14ac:dyDescent="0.2">
      <c r="A137" s="1">
        <v>128</v>
      </c>
      <c r="B137" s="60" t="s">
        <v>415</v>
      </c>
      <c r="C137" s="11" t="s">
        <v>385</v>
      </c>
      <c r="D137" s="8" t="s">
        <v>418</v>
      </c>
      <c r="E137" s="61" t="s">
        <v>29</v>
      </c>
      <c r="F137" s="8"/>
      <c r="G137" s="43"/>
      <c r="H137" s="8">
        <v>1988</v>
      </c>
      <c r="I137" s="98">
        <v>1</v>
      </c>
      <c r="J137" s="103">
        <v>0</v>
      </c>
      <c r="K137" s="104">
        <f t="shared" si="8"/>
        <v>1</v>
      </c>
      <c r="L137" s="87"/>
      <c r="M137" s="87"/>
      <c r="N137" s="87"/>
      <c r="O137" s="87"/>
    </row>
    <row r="138" spans="1:15" ht="52.5" customHeight="1" x14ac:dyDescent="0.2">
      <c r="A138" s="1">
        <v>129</v>
      </c>
      <c r="B138" s="60" t="s">
        <v>415</v>
      </c>
      <c r="C138" s="11" t="s">
        <v>258</v>
      </c>
      <c r="D138" s="8" t="s">
        <v>386</v>
      </c>
      <c r="E138" s="61" t="s">
        <v>29</v>
      </c>
      <c r="F138" s="8"/>
      <c r="G138" s="43"/>
      <c r="H138" s="8">
        <v>2001</v>
      </c>
      <c r="I138" s="98">
        <v>1</v>
      </c>
      <c r="J138" s="103">
        <v>0</v>
      </c>
      <c r="K138" s="104">
        <f t="shared" si="8"/>
        <v>1</v>
      </c>
      <c r="L138" s="87"/>
      <c r="M138" s="87"/>
      <c r="N138" s="87"/>
      <c r="O138" s="87"/>
    </row>
    <row r="139" spans="1:15" ht="52.5" customHeight="1" x14ac:dyDescent="0.2">
      <c r="A139" s="1">
        <v>130</v>
      </c>
      <c r="B139" s="60" t="s">
        <v>415</v>
      </c>
      <c r="C139" s="96" t="s">
        <v>387</v>
      </c>
      <c r="D139" s="8" t="s">
        <v>388</v>
      </c>
      <c r="E139" s="61" t="s">
        <v>29</v>
      </c>
      <c r="F139" s="8"/>
      <c r="G139" s="43"/>
      <c r="H139" s="8">
        <v>2008</v>
      </c>
      <c r="I139" s="98">
        <v>1</v>
      </c>
      <c r="J139" s="103">
        <v>0</v>
      </c>
      <c r="K139" s="104">
        <f t="shared" si="8"/>
        <v>1</v>
      </c>
      <c r="L139" s="87"/>
      <c r="M139" s="87"/>
      <c r="N139" s="87"/>
      <c r="O139" s="87"/>
    </row>
    <row r="140" spans="1:15" ht="52.5" customHeight="1" x14ac:dyDescent="0.2">
      <c r="A140" s="1">
        <v>131</v>
      </c>
      <c r="B140" s="60" t="s">
        <v>415</v>
      </c>
      <c r="C140" s="96" t="s">
        <v>389</v>
      </c>
      <c r="D140" s="8" t="s">
        <v>388</v>
      </c>
      <c r="E140" s="61" t="s">
        <v>29</v>
      </c>
      <c r="F140" s="8"/>
      <c r="G140" s="43"/>
      <c r="H140" s="8">
        <v>2008</v>
      </c>
      <c r="I140" s="98">
        <v>1</v>
      </c>
      <c r="J140" s="103">
        <v>0</v>
      </c>
      <c r="K140" s="104">
        <f t="shared" si="8"/>
        <v>1</v>
      </c>
      <c r="L140" s="87"/>
      <c r="M140" s="87"/>
      <c r="N140" s="87"/>
      <c r="O140" s="87"/>
    </row>
    <row r="141" spans="1:15" ht="52.5" customHeight="1" x14ac:dyDescent="0.2">
      <c r="A141" s="1">
        <v>132</v>
      </c>
      <c r="B141" s="60" t="s">
        <v>415</v>
      </c>
      <c r="C141" s="11" t="s">
        <v>390</v>
      </c>
      <c r="D141" s="8" t="s">
        <v>388</v>
      </c>
      <c r="E141" s="61" t="s">
        <v>29</v>
      </c>
      <c r="F141" s="8"/>
      <c r="G141" s="43"/>
      <c r="H141" s="8">
        <v>2014</v>
      </c>
      <c r="I141" s="98">
        <v>1</v>
      </c>
      <c r="J141" s="103">
        <v>0</v>
      </c>
      <c r="K141" s="104">
        <f t="shared" si="8"/>
        <v>1</v>
      </c>
      <c r="L141" s="87"/>
      <c r="M141" s="87"/>
      <c r="N141" s="87"/>
      <c r="O141" s="87"/>
    </row>
    <row r="142" spans="1:15" ht="52.5" customHeight="1" x14ac:dyDescent="0.2">
      <c r="A142" s="1">
        <v>133</v>
      </c>
      <c r="B142" s="60" t="s">
        <v>415</v>
      </c>
      <c r="C142" s="97" t="s">
        <v>391</v>
      </c>
      <c r="D142" s="8" t="s">
        <v>388</v>
      </c>
      <c r="E142" s="61" t="s">
        <v>29</v>
      </c>
      <c r="F142" s="8"/>
      <c r="G142" s="43"/>
      <c r="H142" s="8">
        <v>2008</v>
      </c>
      <c r="I142" s="98">
        <v>1</v>
      </c>
      <c r="J142" s="103">
        <v>0</v>
      </c>
      <c r="K142" s="104">
        <f t="shared" si="8"/>
        <v>1</v>
      </c>
      <c r="L142" s="87"/>
      <c r="M142" s="87"/>
      <c r="N142" s="87"/>
      <c r="O142" s="87"/>
    </row>
    <row r="143" spans="1:15" ht="52.5" customHeight="1" x14ac:dyDescent="0.2">
      <c r="A143" s="1">
        <v>134</v>
      </c>
      <c r="B143" s="60" t="s">
        <v>415</v>
      </c>
      <c r="C143" s="97" t="s">
        <v>392</v>
      </c>
      <c r="D143" s="8" t="s">
        <v>388</v>
      </c>
      <c r="E143" s="61" t="s">
        <v>29</v>
      </c>
      <c r="F143" s="8"/>
      <c r="G143" s="43"/>
      <c r="H143" s="8">
        <v>2008</v>
      </c>
      <c r="I143" s="98">
        <v>1</v>
      </c>
      <c r="J143" s="103">
        <v>0</v>
      </c>
      <c r="K143" s="104">
        <f t="shared" si="8"/>
        <v>1</v>
      </c>
      <c r="L143" s="87"/>
      <c r="M143" s="87"/>
      <c r="N143" s="87"/>
      <c r="O143" s="87"/>
    </row>
    <row r="144" spans="1:15" ht="52.5" customHeight="1" x14ac:dyDescent="0.2">
      <c r="A144" s="1">
        <v>135</v>
      </c>
      <c r="B144" s="60" t="s">
        <v>415</v>
      </c>
      <c r="C144" s="97" t="s">
        <v>393</v>
      </c>
      <c r="D144" s="8" t="s">
        <v>388</v>
      </c>
      <c r="E144" s="61" t="s">
        <v>29</v>
      </c>
      <c r="F144" s="8"/>
      <c r="G144" s="43"/>
      <c r="H144" s="8">
        <v>2008</v>
      </c>
      <c r="I144" s="98">
        <v>1</v>
      </c>
      <c r="J144" s="103">
        <v>0</v>
      </c>
      <c r="K144" s="104">
        <f t="shared" si="8"/>
        <v>1</v>
      </c>
      <c r="L144" s="87"/>
      <c r="M144" s="87"/>
      <c r="N144" s="87"/>
      <c r="O144" s="87"/>
    </row>
    <row r="145" spans="1:15" ht="52.5" customHeight="1" x14ac:dyDescent="0.2">
      <c r="A145" s="1">
        <v>136</v>
      </c>
      <c r="B145" s="60" t="s">
        <v>415</v>
      </c>
      <c r="C145" s="97" t="s">
        <v>394</v>
      </c>
      <c r="D145" s="8" t="s">
        <v>388</v>
      </c>
      <c r="E145" s="61" t="s">
        <v>29</v>
      </c>
      <c r="F145" s="8"/>
      <c r="G145" s="43"/>
      <c r="H145" s="8">
        <v>2008</v>
      </c>
      <c r="I145" s="98">
        <v>1</v>
      </c>
      <c r="J145" s="103">
        <v>0</v>
      </c>
      <c r="K145" s="104">
        <f t="shared" si="8"/>
        <v>1</v>
      </c>
      <c r="L145" s="87"/>
      <c r="M145" s="87"/>
      <c r="N145" s="87"/>
      <c r="O145" s="87"/>
    </row>
    <row r="146" spans="1:15" ht="52.5" customHeight="1" x14ac:dyDescent="0.2">
      <c r="A146" s="1">
        <v>137</v>
      </c>
      <c r="B146" s="60" t="s">
        <v>415</v>
      </c>
      <c r="C146" s="97" t="s">
        <v>395</v>
      </c>
      <c r="D146" s="8" t="s">
        <v>396</v>
      </c>
      <c r="E146" s="61" t="s">
        <v>29</v>
      </c>
      <c r="F146" s="8"/>
      <c r="G146" s="43"/>
      <c r="H146" s="8">
        <v>2017</v>
      </c>
      <c r="I146" s="98">
        <v>1</v>
      </c>
      <c r="J146" s="103">
        <v>0</v>
      </c>
      <c r="K146" s="104">
        <f t="shared" si="8"/>
        <v>1</v>
      </c>
      <c r="L146" s="87"/>
      <c r="M146" s="87"/>
      <c r="N146" s="87"/>
      <c r="O146" s="87"/>
    </row>
    <row r="147" spans="1:15" ht="52.5" customHeight="1" x14ac:dyDescent="0.2">
      <c r="A147" s="1">
        <v>138</v>
      </c>
      <c r="B147" s="60" t="s">
        <v>415</v>
      </c>
      <c r="C147" s="97" t="s">
        <v>397</v>
      </c>
      <c r="D147" s="8" t="s">
        <v>396</v>
      </c>
      <c r="E147" s="61" t="s">
        <v>29</v>
      </c>
      <c r="F147" s="8"/>
      <c r="G147" s="43"/>
      <c r="H147" s="8">
        <v>2018</v>
      </c>
      <c r="I147" s="98">
        <v>1</v>
      </c>
      <c r="J147" s="103">
        <v>0</v>
      </c>
      <c r="K147" s="104">
        <f t="shared" si="8"/>
        <v>1</v>
      </c>
      <c r="L147" s="87"/>
      <c r="M147" s="87"/>
      <c r="N147" s="87"/>
      <c r="O147" s="87"/>
    </row>
    <row r="148" spans="1:15" ht="52.5" customHeight="1" x14ac:dyDescent="0.2">
      <c r="A148" s="1">
        <v>139</v>
      </c>
      <c r="B148" s="60" t="s">
        <v>415</v>
      </c>
      <c r="C148" s="97" t="s">
        <v>398</v>
      </c>
      <c r="D148" s="8" t="s">
        <v>396</v>
      </c>
      <c r="E148" s="61" t="s">
        <v>29</v>
      </c>
      <c r="F148" s="8"/>
      <c r="G148" s="43"/>
      <c r="H148" s="8">
        <v>2008</v>
      </c>
      <c r="I148" s="98">
        <v>1</v>
      </c>
      <c r="J148" s="103">
        <v>0</v>
      </c>
      <c r="K148" s="104">
        <f t="shared" si="8"/>
        <v>1</v>
      </c>
      <c r="L148" s="87"/>
      <c r="M148" s="87"/>
      <c r="N148" s="87"/>
      <c r="O148" s="87"/>
    </row>
    <row r="149" spans="1:15" ht="52.5" customHeight="1" x14ac:dyDescent="0.2">
      <c r="A149" s="1">
        <v>140</v>
      </c>
      <c r="B149" s="60" t="s">
        <v>415</v>
      </c>
      <c r="C149" s="97" t="s">
        <v>399</v>
      </c>
      <c r="D149" s="8" t="s">
        <v>396</v>
      </c>
      <c r="E149" s="61" t="s">
        <v>29</v>
      </c>
      <c r="F149" s="8"/>
      <c r="G149" s="43"/>
      <c r="H149" s="8">
        <v>2018</v>
      </c>
      <c r="I149" s="98">
        <v>1</v>
      </c>
      <c r="J149" s="103">
        <v>0</v>
      </c>
      <c r="K149" s="104">
        <f t="shared" si="8"/>
        <v>1</v>
      </c>
      <c r="L149" s="87"/>
      <c r="M149" s="87"/>
      <c r="N149" s="87"/>
      <c r="O149" s="87"/>
    </row>
    <row r="150" spans="1:15" ht="52.5" customHeight="1" x14ac:dyDescent="0.2">
      <c r="A150" s="1">
        <v>141</v>
      </c>
      <c r="B150" s="60" t="s">
        <v>415</v>
      </c>
      <c r="C150" s="97" t="s">
        <v>400</v>
      </c>
      <c r="D150" s="8" t="s">
        <v>396</v>
      </c>
      <c r="E150" s="61" t="s">
        <v>29</v>
      </c>
      <c r="F150" s="8"/>
      <c r="G150" s="43"/>
      <c r="H150" s="8">
        <v>2008</v>
      </c>
      <c r="I150" s="98">
        <v>1</v>
      </c>
      <c r="J150" s="103">
        <v>0</v>
      </c>
      <c r="K150" s="104">
        <f t="shared" si="8"/>
        <v>1</v>
      </c>
      <c r="L150" s="87"/>
      <c r="M150" s="87"/>
      <c r="N150" s="87"/>
      <c r="O150" s="87"/>
    </row>
    <row r="151" spans="1:15" ht="52.5" customHeight="1" x14ac:dyDescent="0.2">
      <c r="A151" s="1">
        <v>142</v>
      </c>
      <c r="B151" s="60" t="s">
        <v>415</v>
      </c>
      <c r="C151" s="97" t="s">
        <v>401</v>
      </c>
      <c r="D151" s="8" t="s">
        <v>396</v>
      </c>
      <c r="E151" s="61" t="s">
        <v>29</v>
      </c>
      <c r="F151" s="8"/>
      <c r="G151" s="43"/>
      <c r="H151" s="8">
        <v>2018</v>
      </c>
      <c r="I151" s="98">
        <v>1</v>
      </c>
      <c r="J151" s="103">
        <v>0</v>
      </c>
      <c r="K151" s="104">
        <f t="shared" si="8"/>
        <v>1</v>
      </c>
      <c r="L151" s="87"/>
      <c r="M151" s="87"/>
      <c r="N151" s="87"/>
      <c r="O151" s="87"/>
    </row>
    <row r="152" spans="1:15" ht="52.5" customHeight="1" x14ac:dyDescent="0.2">
      <c r="A152" s="1">
        <v>143</v>
      </c>
      <c r="B152" s="60" t="s">
        <v>415</v>
      </c>
      <c r="C152" s="97" t="s">
        <v>402</v>
      </c>
      <c r="D152" s="8" t="s">
        <v>396</v>
      </c>
      <c r="E152" s="61" t="s">
        <v>29</v>
      </c>
      <c r="F152" s="8"/>
      <c r="G152" s="43"/>
      <c r="H152" s="8">
        <v>2008</v>
      </c>
      <c r="I152" s="98">
        <v>1</v>
      </c>
      <c r="J152" s="103">
        <v>0</v>
      </c>
      <c r="K152" s="104">
        <f t="shared" si="8"/>
        <v>1</v>
      </c>
      <c r="L152" s="87"/>
      <c r="M152" s="87"/>
      <c r="N152" s="87"/>
      <c r="O152" s="87"/>
    </row>
    <row r="153" spans="1:15" ht="52.5" customHeight="1" x14ac:dyDescent="0.2">
      <c r="A153" s="1">
        <v>144</v>
      </c>
      <c r="B153" s="60" t="s">
        <v>415</v>
      </c>
      <c r="C153" s="97" t="s">
        <v>403</v>
      </c>
      <c r="D153" s="8" t="s">
        <v>396</v>
      </c>
      <c r="E153" s="61" t="s">
        <v>29</v>
      </c>
      <c r="F153" s="8"/>
      <c r="G153" s="43"/>
      <c r="H153" s="8">
        <v>2008</v>
      </c>
      <c r="I153" s="98">
        <v>1</v>
      </c>
      <c r="J153" s="103">
        <v>0</v>
      </c>
      <c r="K153" s="104">
        <f t="shared" si="8"/>
        <v>1</v>
      </c>
      <c r="L153" s="87"/>
      <c r="M153" s="87"/>
      <c r="N153" s="87"/>
      <c r="O153" s="87"/>
    </row>
    <row r="154" spans="1:15" ht="52.5" customHeight="1" x14ac:dyDescent="0.2">
      <c r="A154" s="1">
        <v>145</v>
      </c>
      <c r="B154" s="60" t="s">
        <v>415</v>
      </c>
      <c r="C154" s="97" t="s">
        <v>404</v>
      </c>
      <c r="D154" s="8" t="s">
        <v>396</v>
      </c>
      <c r="E154" s="61" t="s">
        <v>29</v>
      </c>
      <c r="F154" s="8"/>
      <c r="G154" s="43"/>
      <c r="H154" s="8">
        <v>2008</v>
      </c>
      <c r="I154" s="98">
        <v>1</v>
      </c>
      <c r="J154" s="103">
        <v>0</v>
      </c>
      <c r="K154" s="104">
        <f t="shared" si="8"/>
        <v>1</v>
      </c>
      <c r="L154" s="87"/>
      <c r="M154" s="87"/>
      <c r="N154" s="87"/>
      <c r="O154" s="87"/>
    </row>
    <row r="155" spans="1:15" ht="52.5" customHeight="1" x14ac:dyDescent="0.2">
      <c r="A155" s="1">
        <v>146</v>
      </c>
      <c r="B155" s="60" t="s">
        <v>415</v>
      </c>
      <c r="C155" s="97" t="s">
        <v>405</v>
      </c>
      <c r="D155" s="8" t="s">
        <v>396</v>
      </c>
      <c r="E155" s="61" t="s">
        <v>29</v>
      </c>
      <c r="F155" s="8"/>
      <c r="G155" s="43"/>
      <c r="H155" s="8">
        <v>2008.2017000000001</v>
      </c>
      <c r="I155" s="98">
        <v>1</v>
      </c>
      <c r="J155" s="103">
        <v>0</v>
      </c>
      <c r="K155" s="104">
        <f t="shared" si="8"/>
        <v>1</v>
      </c>
      <c r="L155" s="87"/>
      <c r="M155" s="87"/>
      <c r="N155" s="87"/>
      <c r="O155" s="87"/>
    </row>
    <row r="156" spans="1:15" ht="52.5" customHeight="1" x14ac:dyDescent="0.2">
      <c r="A156" s="1">
        <v>147</v>
      </c>
      <c r="B156" s="60" t="s">
        <v>415</v>
      </c>
      <c r="C156" s="97" t="s">
        <v>406</v>
      </c>
      <c r="D156" s="8" t="s">
        <v>407</v>
      </c>
      <c r="E156" s="61" t="s">
        <v>29</v>
      </c>
      <c r="F156" s="8"/>
      <c r="G156" s="43"/>
      <c r="H156" s="8">
        <v>2010</v>
      </c>
      <c r="I156" s="98">
        <v>1</v>
      </c>
      <c r="J156" s="103">
        <v>0</v>
      </c>
      <c r="K156" s="104">
        <f t="shared" si="8"/>
        <v>1</v>
      </c>
      <c r="L156" s="87"/>
      <c r="M156" s="87"/>
      <c r="N156" s="87"/>
      <c r="O156" s="87"/>
    </row>
    <row r="157" spans="1:15" ht="52.5" customHeight="1" x14ac:dyDescent="0.2">
      <c r="A157" s="1">
        <v>148</v>
      </c>
      <c r="B157" s="60" t="s">
        <v>415</v>
      </c>
      <c r="C157" s="97" t="s">
        <v>408</v>
      </c>
      <c r="D157" s="8" t="s">
        <v>407</v>
      </c>
      <c r="E157" s="61" t="s">
        <v>29</v>
      </c>
      <c r="F157" s="8"/>
      <c r="G157" s="43"/>
      <c r="H157" s="8">
        <v>2010</v>
      </c>
      <c r="I157" s="98">
        <v>1</v>
      </c>
      <c r="J157" s="103">
        <v>0</v>
      </c>
      <c r="K157" s="104">
        <f t="shared" si="8"/>
        <v>1</v>
      </c>
      <c r="L157" s="87"/>
      <c r="M157" s="87"/>
      <c r="N157" s="87"/>
      <c r="O157" s="87"/>
    </row>
    <row r="158" spans="1:15" ht="52.5" customHeight="1" x14ac:dyDescent="0.2">
      <c r="A158" s="1">
        <v>149</v>
      </c>
      <c r="B158" s="60" t="s">
        <v>415</v>
      </c>
      <c r="C158" s="97" t="s">
        <v>409</v>
      </c>
      <c r="D158" s="8" t="s">
        <v>407</v>
      </c>
      <c r="E158" s="61" t="s">
        <v>29</v>
      </c>
      <c r="F158" s="8"/>
      <c r="G158" s="43"/>
      <c r="H158" s="8"/>
      <c r="I158" s="98">
        <v>1</v>
      </c>
      <c r="J158" s="103">
        <v>0</v>
      </c>
      <c r="K158" s="104">
        <f t="shared" si="8"/>
        <v>1</v>
      </c>
      <c r="L158" s="87"/>
      <c r="M158" s="87"/>
      <c r="N158" s="87"/>
      <c r="O158" s="87"/>
    </row>
    <row r="159" spans="1:15" ht="52.5" customHeight="1" x14ac:dyDescent="0.2">
      <c r="A159" s="1">
        <v>150</v>
      </c>
      <c r="B159" s="60" t="s">
        <v>415</v>
      </c>
      <c r="C159" s="97" t="s">
        <v>410</v>
      </c>
      <c r="D159" s="8" t="s">
        <v>407</v>
      </c>
      <c r="E159" s="61" t="s">
        <v>29</v>
      </c>
      <c r="F159" s="8"/>
      <c r="G159" s="43"/>
      <c r="H159" s="8"/>
      <c r="I159" s="98">
        <v>1</v>
      </c>
      <c r="J159" s="103">
        <v>0</v>
      </c>
      <c r="K159" s="104">
        <f t="shared" si="8"/>
        <v>1</v>
      </c>
      <c r="L159" s="87"/>
      <c r="M159" s="87"/>
      <c r="N159" s="87"/>
      <c r="O159" s="87"/>
    </row>
    <row r="160" spans="1:15" ht="52.5" customHeight="1" x14ac:dyDescent="0.2">
      <c r="A160" s="1">
        <v>151</v>
      </c>
      <c r="B160" s="60" t="s">
        <v>415</v>
      </c>
      <c r="C160" s="97" t="s">
        <v>411</v>
      </c>
      <c r="D160" s="8" t="s">
        <v>407</v>
      </c>
      <c r="E160" s="61" t="s">
        <v>29</v>
      </c>
      <c r="F160" s="8"/>
      <c r="G160" s="43"/>
      <c r="H160" s="8">
        <v>2008</v>
      </c>
      <c r="I160" s="98">
        <v>1</v>
      </c>
      <c r="J160" s="103">
        <v>0</v>
      </c>
      <c r="K160" s="104">
        <f t="shared" si="8"/>
        <v>1</v>
      </c>
      <c r="L160" s="87"/>
      <c r="M160" s="87"/>
      <c r="N160" s="87"/>
      <c r="O160" s="87"/>
    </row>
    <row r="161" spans="1:15" ht="52.5" customHeight="1" x14ac:dyDescent="0.2">
      <c r="A161" s="1">
        <v>152</v>
      </c>
      <c r="B161" s="60" t="s">
        <v>415</v>
      </c>
      <c r="C161" s="97" t="s">
        <v>412</v>
      </c>
      <c r="D161" s="8" t="s">
        <v>407</v>
      </c>
      <c r="E161" s="61" t="s">
        <v>29</v>
      </c>
      <c r="F161" s="8"/>
      <c r="G161" s="43"/>
      <c r="H161" s="8">
        <v>2008</v>
      </c>
      <c r="I161" s="98">
        <v>1</v>
      </c>
      <c r="J161" s="103">
        <v>0</v>
      </c>
      <c r="K161" s="104">
        <f t="shared" si="8"/>
        <v>1</v>
      </c>
      <c r="L161" s="87"/>
      <c r="M161" s="87"/>
      <c r="N161" s="87"/>
      <c r="O161" s="87"/>
    </row>
    <row r="162" spans="1:15" ht="52.5" customHeight="1" x14ac:dyDescent="0.2">
      <c r="A162" s="1">
        <v>153</v>
      </c>
      <c r="B162" s="60" t="s">
        <v>415</v>
      </c>
      <c r="C162" s="97" t="s">
        <v>413</v>
      </c>
      <c r="D162" s="8" t="s">
        <v>407</v>
      </c>
      <c r="E162" s="61" t="s">
        <v>29</v>
      </c>
      <c r="F162" s="8"/>
      <c r="G162" s="43"/>
      <c r="H162" s="8">
        <v>2008</v>
      </c>
      <c r="I162" s="98">
        <v>1</v>
      </c>
      <c r="J162" s="103">
        <v>0</v>
      </c>
      <c r="K162" s="104">
        <f t="shared" si="8"/>
        <v>1</v>
      </c>
      <c r="L162" s="87"/>
      <c r="M162" s="87"/>
      <c r="N162" s="87"/>
      <c r="O162" s="87"/>
    </row>
    <row r="163" spans="1:15" ht="52.5" customHeight="1" x14ac:dyDescent="0.2">
      <c r="A163" s="1">
        <v>154</v>
      </c>
      <c r="B163" s="60" t="s">
        <v>415</v>
      </c>
      <c r="C163" s="97" t="s">
        <v>414</v>
      </c>
      <c r="D163" s="8" t="s">
        <v>407</v>
      </c>
      <c r="E163" s="61" t="s">
        <v>29</v>
      </c>
      <c r="F163" s="8"/>
      <c r="G163" s="43"/>
      <c r="H163" s="8">
        <v>2017</v>
      </c>
      <c r="I163" s="98">
        <v>1</v>
      </c>
      <c r="J163" s="103">
        <v>0</v>
      </c>
      <c r="K163" s="104">
        <f t="shared" si="8"/>
        <v>1</v>
      </c>
      <c r="L163" s="87"/>
      <c r="M163" s="87"/>
      <c r="N163" s="87"/>
      <c r="O163" s="87"/>
    </row>
    <row r="164" spans="1:15" s="14" customFormat="1" ht="115.5" customHeight="1" thickBot="1" x14ac:dyDescent="0.25">
      <c r="A164" s="1">
        <v>155</v>
      </c>
      <c r="B164" s="20" t="s">
        <v>79</v>
      </c>
      <c r="C164" s="20" t="s">
        <v>80</v>
      </c>
      <c r="D164" s="20" t="s">
        <v>81</v>
      </c>
      <c r="E164" s="61" t="s">
        <v>29</v>
      </c>
      <c r="F164" s="21"/>
      <c r="G164" s="27"/>
      <c r="H164" s="18">
        <v>2018</v>
      </c>
      <c r="I164" s="20">
        <v>28279</v>
      </c>
      <c r="J164" s="20">
        <v>28279</v>
      </c>
      <c r="K164" s="40">
        <v>43418</v>
      </c>
      <c r="L164" s="27"/>
      <c r="M164" s="27"/>
      <c r="N164" s="20" t="s">
        <v>82</v>
      </c>
      <c r="O164" s="20"/>
    </row>
    <row r="165" spans="1:15" s="14" customFormat="1" ht="130.5" customHeight="1" thickBot="1" x14ac:dyDescent="0.25">
      <c r="A165" s="1">
        <v>156</v>
      </c>
      <c r="B165" s="20" t="s">
        <v>79</v>
      </c>
      <c r="C165" s="20" t="s">
        <v>83</v>
      </c>
      <c r="D165" s="20" t="s">
        <v>81</v>
      </c>
      <c r="E165" s="61" t="s">
        <v>29</v>
      </c>
      <c r="F165" s="21"/>
      <c r="G165" s="27"/>
      <c r="H165" s="18">
        <v>2018</v>
      </c>
      <c r="I165" s="20">
        <v>35787</v>
      </c>
      <c r="J165" s="20">
        <v>35787</v>
      </c>
      <c r="K165" s="40">
        <v>43371</v>
      </c>
      <c r="L165" s="27"/>
      <c r="M165" s="27"/>
      <c r="N165" s="20" t="s">
        <v>84</v>
      </c>
      <c r="O165" s="20"/>
    </row>
    <row r="166" spans="1:15" s="14" customFormat="1" ht="118.5" customHeight="1" thickBot="1" x14ac:dyDescent="0.25">
      <c r="A166" s="1">
        <v>157</v>
      </c>
      <c r="B166" s="20" t="s">
        <v>79</v>
      </c>
      <c r="C166" s="20" t="s">
        <v>85</v>
      </c>
      <c r="D166" s="20" t="s">
        <v>81</v>
      </c>
      <c r="E166" s="61" t="s">
        <v>29</v>
      </c>
      <c r="F166" s="21"/>
      <c r="G166" s="27"/>
      <c r="H166" s="18">
        <v>2018</v>
      </c>
      <c r="I166" s="20">
        <v>20347</v>
      </c>
      <c r="J166" s="20">
        <v>20347</v>
      </c>
      <c r="K166" s="41">
        <v>43461</v>
      </c>
      <c r="L166" s="42"/>
      <c r="M166" s="27"/>
      <c r="N166" s="20" t="s">
        <v>86</v>
      </c>
      <c r="O166" s="20"/>
    </row>
    <row r="167" spans="1:15" s="14" customFormat="1" ht="91.5" customHeight="1" x14ac:dyDescent="0.2">
      <c r="A167" s="1">
        <v>158</v>
      </c>
      <c r="B167" s="18" t="s">
        <v>87</v>
      </c>
      <c r="C167" s="23" t="s">
        <v>263</v>
      </c>
      <c r="D167" s="18" t="s">
        <v>264</v>
      </c>
      <c r="E167" s="61" t="s">
        <v>29</v>
      </c>
      <c r="F167" s="18"/>
      <c r="G167" s="24"/>
      <c r="H167" s="27"/>
      <c r="I167" s="25">
        <v>345</v>
      </c>
      <c r="J167" s="26">
        <v>345</v>
      </c>
      <c r="K167" s="105">
        <v>0</v>
      </c>
      <c r="L167" s="27"/>
      <c r="M167" s="18"/>
      <c r="N167" s="18" t="s">
        <v>93</v>
      </c>
      <c r="O167" s="18" t="s">
        <v>94</v>
      </c>
    </row>
    <row r="168" spans="1:15" s="14" customFormat="1" ht="100.5" customHeight="1" x14ac:dyDescent="0.2">
      <c r="A168" s="1">
        <v>159</v>
      </c>
      <c r="B168" s="18" t="s">
        <v>87</v>
      </c>
      <c r="C168" s="23" t="s">
        <v>265</v>
      </c>
      <c r="D168" s="18" t="s">
        <v>266</v>
      </c>
      <c r="E168" s="61" t="s">
        <v>29</v>
      </c>
      <c r="F168" s="18"/>
      <c r="G168" s="25"/>
      <c r="H168" s="27"/>
      <c r="I168" s="25">
        <v>19643.400000000001</v>
      </c>
      <c r="J168" s="26">
        <v>19643.400000000001</v>
      </c>
      <c r="K168" s="105">
        <v>0</v>
      </c>
      <c r="L168" s="27"/>
      <c r="M168" s="18"/>
      <c r="N168" s="18" t="s">
        <v>93</v>
      </c>
      <c r="O168" s="18" t="s">
        <v>94</v>
      </c>
    </row>
    <row r="169" spans="1:15" s="14" customFormat="1" ht="108" customHeight="1" x14ac:dyDescent="0.2">
      <c r="A169" s="1">
        <v>160</v>
      </c>
      <c r="B169" s="18" t="s">
        <v>87</v>
      </c>
      <c r="C169" s="23" t="s">
        <v>267</v>
      </c>
      <c r="D169" s="18" t="s">
        <v>266</v>
      </c>
      <c r="E169" s="61" t="s">
        <v>29</v>
      </c>
      <c r="F169" s="18"/>
      <c r="G169" s="25"/>
      <c r="H169" s="27"/>
      <c r="I169" s="25">
        <v>2052</v>
      </c>
      <c r="J169" s="25">
        <v>2052</v>
      </c>
      <c r="K169" s="105">
        <v>0</v>
      </c>
      <c r="L169" s="27"/>
      <c r="M169" s="18"/>
      <c r="N169" s="18" t="s">
        <v>93</v>
      </c>
      <c r="O169" s="18" t="s">
        <v>94</v>
      </c>
    </row>
    <row r="170" spans="1:15" s="14" customFormat="1" ht="89.25" customHeight="1" x14ac:dyDescent="0.2">
      <c r="A170" s="1">
        <v>161</v>
      </c>
      <c r="B170" s="18" t="s">
        <v>87</v>
      </c>
      <c r="C170" s="23" t="s">
        <v>268</v>
      </c>
      <c r="D170" s="18" t="s">
        <v>266</v>
      </c>
      <c r="E170" s="61" t="s">
        <v>29</v>
      </c>
      <c r="F170" s="18"/>
      <c r="G170" s="25"/>
      <c r="H170" s="27"/>
      <c r="I170" s="25">
        <v>2052</v>
      </c>
      <c r="J170" s="25">
        <v>2052</v>
      </c>
      <c r="K170" s="105">
        <v>0</v>
      </c>
      <c r="L170" s="27"/>
      <c r="M170" s="18"/>
      <c r="N170" s="18" t="s">
        <v>93</v>
      </c>
      <c r="O170" s="18" t="s">
        <v>94</v>
      </c>
    </row>
    <row r="171" spans="1:15" s="14" customFormat="1" ht="99" customHeight="1" x14ac:dyDescent="0.2">
      <c r="A171" s="1">
        <v>162</v>
      </c>
      <c r="B171" s="18" t="s">
        <v>87</v>
      </c>
      <c r="C171" s="23" t="s">
        <v>269</v>
      </c>
      <c r="D171" s="18" t="s">
        <v>266</v>
      </c>
      <c r="E171" s="61" t="s">
        <v>29</v>
      </c>
      <c r="F171" s="18"/>
      <c r="G171" s="25"/>
      <c r="H171" s="27"/>
      <c r="I171" s="25">
        <v>2052</v>
      </c>
      <c r="J171" s="25">
        <v>2052</v>
      </c>
      <c r="K171" s="105">
        <v>0</v>
      </c>
      <c r="L171" s="27"/>
      <c r="M171" s="18"/>
      <c r="N171" s="18" t="s">
        <v>93</v>
      </c>
      <c r="O171" s="18" t="s">
        <v>94</v>
      </c>
    </row>
    <row r="172" spans="1:15" s="14" customFormat="1" ht="77.25" customHeight="1" thickBot="1" x14ac:dyDescent="0.25">
      <c r="A172" s="1">
        <v>163</v>
      </c>
      <c r="B172" s="18" t="s">
        <v>87</v>
      </c>
      <c r="C172" s="23" t="s">
        <v>270</v>
      </c>
      <c r="D172" s="18"/>
      <c r="E172" s="61" t="s">
        <v>29</v>
      </c>
      <c r="F172" s="18"/>
      <c r="G172" s="27"/>
      <c r="H172" s="28">
        <v>2018</v>
      </c>
      <c r="I172" s="25">
        <v>41870</v>
      </c>
      <c r="J172" s="26">
        <v>0</v>
      </c>
      <c r="K172" s="106">
        <f>I172</f>
        <v>41870</v>
      </c>
      <c r="L172" s="27"/>
      <c r="M172" s="27"/>
      <c r="N172" s="27"/>
      <c r="O172" s="27"/>
    </row>
    <row r="173" spans="1:15" s="14" customFormat="1" ht="129" customHeight="1" thickBot="1" x14ac:dyDescent="0.25">
      <c r="A173" s="1">
        <v>164</v>
      </c>
      <c r="B173" s="29" t="s">
        <v>202</v>
      </c>
      <c r="C173" s="30" t="s">
        <v>217</v>
      </c>
      <c r="D173" s="31" t="s">
        <v>216</v>
      </c>
      <c r="E173" s="61" t="s">
        <v>29</v>
      </c>
      <c r="F173" s="18"/>
      <c r="G173" s="27"/>
      <c r="H173" s="33">
        <v>2000</v>
      </c>
      <c r="I173" s="34">
        <v>5353.5</v>
      </c>
      <c r="J173" s="26">
        <v>0</v>
      </c>
      <c r="K173" s="106">
        <f>I173</f>
        <v>5353.5</v>
      </c>
      <c r="L173" s="27"/>
      <c r="M173" s="27"/>
      <c r="N173" s="18" t="s">
        <v>204</v>
      </c>
      <c r="O173" s="18" t="s">
        <v>205</v>
      </c>
    </row>
    <row r="174" spans="1:15" s="14" customFormat="1" ht="120.75" customHeight="1" thickBot="1" x14ac:dyDescent="0.25">
      <c r="A174" s="1">
        <v>165</v>
      </c>
      <c r="B174" s="29" t="s">
        <v>202</v>
      </c>
      <c r="C174" s="30" t="s">
        <v>271</v>
      </c>
      <c r="D174" s="31" t="s">
        <v>216</v>
      </c>
      <c r="E174" s="61" t="s">
        <v>29</v>
      </c>
      <c r="F174" s="18"/>
      <c r="G174" s="27"/>
      <c r="H174" s="33">
        <v>2008</v>
      </c>
      <c r="I174" s="34">
        <v>17157</v>
      </c>
      <c r="J174" s="26">
        <v>0</v>
      </c>
      <c r="K174" s="106">
        <f t="shared" ref="K174:K183" si="9">I174</f>
        <v>17157</v>
      </c>
      <c r="L174" s="27"/>
      <c r="M174" s="27"/>
      <c r="N174" s="18" t="s">
        <v>204</v>
      </c>
      <c r="O174" s="18" t="s">
        <v>205</v>
      </c>
    </row>
    <row r="175" spans="1:15" s="14" customFormat="1" ht="114" customHeight="1" thickBot="1" x14ac:dyDescent="0.25">
      <c r="A175" s="1">
        <v>166</v>
      </c>
      <c r="B175" s="29" t="s">
        <v>202</v>
      </c>
      <c r="C175" s="30" t="s">
        <v>272</v>
      </c>
      <c r="D175" s="31" t="s">
        <v>216</v>
      </c>
      <c r="E175" s="61" t="s">
        <v>29</v>
      </c>
      <c r="F175" s="18"/>
      <c r="G175" s="27"/>
      <c r="H175" s="33">
        <v>1999</v>
      </c>
      <c r="I175" s="34">
        <v>91081.74</v>
      </c>
      <c r="J175" s="26">
        <v>0</v>
      </c>
      <c r="K175" s="106">
        <f t="shared" si="9"/>
        <v>91081.74</v>
      </c>
      <c r="L175" s="27"/>
      <c r="M175" s="27"/>
      <c r="N175" s="18" t="s">
        <v>204</v>
      </c>
      <c r="O175" s="18" t="s">
        <v>205</v>
      </c>
    </row>
    <row r="176" spans="1:15" s="14" customFormat="1" ht="167.25" customHeight="1" thickBot="1" x14ac:dyDescent="0.25">
      <c r="A176" s="1">
        <v>167</v>
      </c>
      <c r="B176" s="29" t="s">
        <v>202</v>
      </c>
      <c r="C176" s="30" t="s">
        <v>273</v>
      </c>
      <c r="D176" s="31" t="s">
        <v>216</v>
      </c>
      <c r="E176" s="61" t="s">
        <v>29</v>
      </c>
      <c r="F176" s="18"/>
      <c r="G176" s="27"/>
      <c r="H176" s="33">
        <v>2004</v>
      </c>
      <c r="I176" s="34">
        <v>273373.89</v>
      </c>
      <c r="J176" s="26">
        <v>0</v>
      </c>
      <c r="K176" s="106">
        <f t="shared" si="9"/>
        <v>273373.89</v>
      </c>
      <c r="L176" s="27"/>
      <c r="M176" s="27"/>
      <c r="N176" s="18" t="s">
        <v>204</v>
      </c>
      <c r="O176" s="18" t="s">
        <v>205</v>
      </c>
    </row>
    <row r="177" spans="1:15" s="14" customFormat="1" ht="167.25" customHeight="1" thickBot="1" x14ac:dyDescent="0.25">
      <c r="A177" s="1">
        <v>168</v>
      </c>
      <c r="B177" s="29" t="s">
        <v>202</v>
      </c>
      <c r="C177" s="30" t="s">
        <v>274</v>
      </c>
      <c r="D177" s="31" t="s">
        <v>216</v>
      </c>
      <c r="E177" s="61" t="s">
        <v>29</v>
      </c>
      <c r="F177" s="18"/>
      <c r="G177" s="27"/>
      <c r="H177" s="33">
        <v>2006</v>
      </c>
      <c r="I177" s="34">
        <v>6603.3</v>
      </c>
      <c r="J177" s="26">
        <v>0</v>
      </c>
      <c r="K177" s="106">
        <f t="shared" si="9"/>
        <v>6603.3</v>
      </c>
      <c r="L177" s="27"/>
      <c r="M177" s="27"/>
      <c r="N177" s="18" t="s">
        <v>204</v>
      </c>
      <c r="O177" s="18" t="s">
        <v>205</v>
      </c>
    </row>
    <row r="178" spans="1:15" s="14" customFormat="1" ht="154.5" customHeight="1" thickBot="1" x14ac:dyDescent="0.25">
      <c r="A178" s="1">
        <v>169</v>
      </c>
      <c r="B178" s="29" t="s">
        <v>202</v>
      </c>
      <c r="C178" s="30" t="s">
        <v>275</v>
      </c>
      <c r="D178" s="31" t="s">
        <v>216</v>
      </c>
      <c r="E178" s="61" t="s">
        <v>29</v>
      </c>
      <c r="F178" s="18"/>
      <c r="G178" s="27"/>
      <c r="H178" s="33">
        <v>2000</v>
      </c>
      <c r="I178" s="34">
        <v>5445</v>
      </c>
      <c r="J178" s="26">
        <v>0</v>
      </c>
      <c r="K178" s="106">
        <f t="shared" si="9"/>
        <v>5445</v>
      </c>
      <c r="L178" s="27"/>
      <c r="M178" s="27"/>
      <c r="N178" s="18" t="s">
        <v>204</v>
      </c>
      <c r="O178" s="18" t="s">
        <v>205</v>
      </c>
    </row>
    <row r="179" spans="1:15" s="14" customFormat="1" ht="114.75" customHeight="1" thickBot="1" x14ac:dyDescent="0.25">
      <c r="A179" s="1">
        <v>170</v>
      </c>
      <c r="B179" s="29" t="s">
        <v>202</v>
      </c>
      <c r="C179" s="30" t="s">
        <v>275</v>
      </c>
      <c r="D179" s="31" t="s">
        <v>216</v>
      </c>
      <c r="E179" s="61" t="s">
        <v>29</v>
      </c>
      <c r="F179" s="18"/>
      <c r="G179" s="27"/>
      <c r="H179" s="33">
        <v>2006</v>
      </c>
      <c r="I179" s="34">
        <v>4620</v>
      </c>
      <c r="J179" s="26">
        <v>0</v>
      </c>
      <c r="K179" s="106">
        <f t="shared" si="9"/>
        <v>4620</v>
      </c>
      <c r="L179" s="27"/>
      <c r="M179" s="27"/>
      <c r="N179" s="18" t="s">
        <v>204</v>
      </c>
      <c r="O179" s="18" t="s">
        <v>205</v>
      </c>
    </row>
    <row r="180" spans="1:15" s="14" customFormat="1" ht="110.45" customHeight="1" thickBot="1" x14ac:dyDescent="0.25">
      <c r="A180" s="1">
        <v>171</v>
      </c>
      <c r="B180" s="29" t="s">
        <v>202</v>
      </c>
      <c r="C180" s="30" t="s">
        <v>275</v>
      </c>
      <c r="D180" s="31" t="s">
        <v>216</v>
      </c>
      <c r="E180" s="61" t="s">
        <v>29</v>
      </c>
      <c r="F180" s="36"/>
      <c r="G180" s="27"/>
      <c r="H180" s="37">
        <v>2014</v>
      </c>
      <c r="I180" s="34">
        <v>6599.04</v>
      </c>
      <c r="J180" s="26">
        <v>0</v>
      </c>
      <c r="K180" s="106">
        <f t="shared" si="9"/>
        <v>6599.04</v>
      </c>
      <c r="L180" s="27"/>
      <c r="M180" s="27"/>
      <c r="N180" s="36" t="s">
        <v>204</v>
      </c>
      <c r="O180" s="18" t="s">
        <v>205</v>
      </c>
    </row>
    <row r="181" spans="1:15" s="14" customFormat="1" ht="112.9" customHeight="1" thickBot="1" x14ac:dyDescent="0.25">
      <c r="A181" s="1">
        <v>172</v>
      </c>
      <c r="B181" s="29" t="s">
        <v>202</v>
      </c>
      <c r="C181" s="30" t="s">
        <v>276</v>
      </c>
      <c r="D181" s="31" t="s">
        <v>216</v>
      </c>
      <c r="E181" s="61" t="s">
        <v>29</v>
      </c>
      <c r="F181" s="36"/>
      <c r="G181" s="27"/>
      <c r="H181" s="37">
        <v>2006</v>
      </c>
      <c r="I181" s="34">
        <v>3465</v>
      </c>
      <c r="J181" s="26">
        <v>0</v>
      </c>
      <c r="K181" s="106">
        <f t="shared" si="9"/>
        <v>3465</v>
      </c>
      <c r="L181" s="27"/>
      <c r="M181" s="27"/>
      <c r="N181" s="36" t="s">
        <v>204</v>
      </c>
      <c r="O181" s="18" t="s">
        <v>205</v>
      </c>
    </row>
    <row r="182" spans="1:15" s="14" customFormat="1" ht="154.5" customHeight="1" thickBot="1" x14ac:dyDescent="0.25">
      <c r="A182" s="1">
        <v>173</v>
      </c>
      <c r="B182" s="29" t="s">
        <v>202</v>
      </c>
      <c r="C182" s="30" t="s">
        <v>277</v>
      </c>
      <c r="D182" s="31" t="s">
        <v>216</v>
      </c>
      <c r="E182" s="61" t="s">
        <v>29</v>
      </c>
      <c r="F182" s="36"/>
      <c r="G182" s="27"/>
      <c r="H182" s="37">
        <v>2006</v>
      </c>
      <c r="I182" s="34">
        <v>108080.86</v>
      </c>
      <c r="J182" s="26">
        <v>0</v>
      </c>
      <c r="K182" s="106">
        <f t="shared" si="9"/>
        <v>108080.86</v>
      </c>
      <c r="L182" s="27"/>
      <c r="M182" s="27"/>
      <c r="N182" s="36" t="s">
        <v>204</v>
      </c>
      <c r="O182" s="18" t="s">
        <v>205</v>
      </c>
    </row>
    <row r="183" spans="1:15" s="14" customFormat="1" ht="170.25" customHeight="1" x14ac:dyDescent="0.2">
      <c r="A183" s="1">
        <v>174</v>
      </c>
      <c r="B183" s="29" t="s">
        <v>202</v>
      </c>
      <c r="C183" s="30" t="s">
        <v>278</v>
      </c>
      <c r="D183" s="31" t="s">
        <v>216</v>
      </c>
      <c r="E183" s="61" t="s">
        <v>29</v>
      </c>
      <c r="F183" s="18"/>
      <c r="G183" s="27"/>
      <c r="H183" s="33">
        <v>2006</v>
      </c>
      <c r="I183" s="34">
        <v>300000</v>
      </c>
      <c r="J183" s="26">
        <v>0</v>
      </c>
      <c r="K183" s="106">
        <f t="shared" si="9"/>
        <v>300000</v>
      </c>
      <c r="L183" s="27"/>
      <c r="M183" s="27"/>
      <c r="N183" s="36" t="s">
        <v>204</v>
      </c>
      <c r="O183" s="18" t="s">
        <v>205</v>
      </c>
    </row>
    <row r="184" spans="1:15" s="14" customFormat="1" ht="126.75" customHeight="1" x14ac:dyDescent="0.2">
      <c r="A184" s="1">
        <v>175</v>
      </c>
      <c r="B184" s="18" t="s">
        <v>220</v>
      </c>
      <c r="C184" s="32" t="s">
        <v>279</v>
      </c>
      <c r="D184" s="32" t="s">
        <v>259</v>
      </c>
      <c r="E184" s="61" t="s">
        <v>29</v>
      </c>
      <c r="F184" s="18"/>
      <c r="G184" s="27"/>
      <c r="H184" s="27">
        <v>2006</v>
      </c>
      <c r="I184" s="26">
        <v>18635.34</v>
      </c>
      <c r="J184" s="26">
        <v>18635.34</v>
      </c>
      <c r="K184" s="38">
        <f t="shared" ref="K184:K191" si="10">I184-J184</f>
        <v>0</v>
      </c>
      <c r="L184" s="27"/>
      <c r="M184" s="18"/>
      <c r="N184" s="18" t="s">
        <v>280</v>
      </c>
      <c r="O184" s="18" t="s">
        <v>281</v>
      </c>
    </row>
    <row r="185" spans="1:15" s="14" customFormat="1" ht="133.5" customHeight="1" x14ac:dyDescent="0.2">
      <c r="A185" s="1">
        <v>176</v>
      </c>
      <c r="B185" s="18" t="s">
        <v>220</v>
      </c>
      <c r="C185" s="32" t="s">
        <v>282</v>
      </c>
      <c r="D185" s="32" t="s">
        <v>259</v>
      </c>
      <c r="E185" s="61" t="s">
        <v>29</v>
      </c>
      <c r="F185" s="18"/>
      <c r="G185" s="27"/>
      <c r="H185" s="27">
        <v>2006</v>
      </c>
      <c r="I185" s="26">
        <v>14182.26</v>
      </c>
      <c r="J185" s="26">
        <v>14182.26</v>
      </c>
      <c r="K185" s="38">
        <f t="shared" si="10"/>
        <v>0</v>
      </c>
      <c r="L185" s="27"/>
      <c r="M185" s="18"/>
      <c r="N185" s="18" t="s">
        <v>280</v>
      </c>
      <c r="O185" s="18" t="s">
        <v>281</v>
      </c>
    </row>
    <row r="186" spans="1:15" s="14" customFormat="1" ht="141.75" customHeight="1" x14ac:dyDescent="0.2">
      <c r="A186" s="1">
        <v>177</v>
      </c>
      <c r="B186" s="18" t="s">
        <v>220</v>
      </c>
      <c r="C186" s="32" t="s">
        <v>283</v>
      </c>
      <c r="D186" s="32" t="s">
        <v>259</v>
      </c>
      <c r="E186" s="61" t="s">
        <v>29</v>
      </c>
      <c r="F186" s="18"/>
      <c r="G186" s="27"/>
      <c r="H186" s="27">
        <v>2006</v>
      </c>
      <c r="I186" s="26">
        <v>233100</v>
      </c>
      <c r="J186" s="26">
        <v>90583.91</v>
      </c>
      <c r="K186" s="38">
        <f t="shared" si="10"/>
        <v>142516.09</v>
      </c>
      <c r="L186" s="27"/>
      <c r="M186" s="18"/>
      <c r="N186" s="18" t="s">
        <v>280</v>
      </c>
      <c r="O186" s="18" t="s">
        <v>281</v>
      </c>
    </row>
    <row r="187" spans="1:15" s="14" customFormat="1" ht="142.5" customHeight="1" x14ac:dyDescent="0.2">
      <c r="A187" s="1">
        <v>178</v>
      </c>
      <c r="B187" s="18" t="s">
        <v>220</v>
      </c>
      <c r="C187" s="32" t="s">
        <v>284</v>
      </c>
      <c r="D187" s="32" t="s">
        <v>259</v>
      </c>
      <c r="E187" s="61" t="s">
        <v>29</v>
      </c>
      <c r="F187" s="18"/>
      <c r="G187" s="27"/>
      <c r="H187" s="27">
        <v>2006</v>
      </c>
      <c r="I187" s="26">
        <v>239899.99</v>
      </c>
      <c r="J187" s="26">
        <v>109364.94</v>
      </c>
      <c r="K187" s="38">
        <f t="shared" si="10"/>
        <v>130535.04999999999</v>
      </c>
      <c r="L187" s="27"/>
      <c r="M187" s="18"/>
      <c r="N187" s="18" t="s">
        <v>280</v>
      </c>
      <c r="O187" s="18" t="s">
        <v>281</v>
      </c>
    </row>
    <row r="188" spans="1:15" s="14" customFormat="1" ht="123" customHeight="1" x14ac:dyDescent="0.2">
      <c r="A188" s="1">
        <v>179</v>
      </c>
      <c r="B188" s="18" t="s">
        <v>220</v>
      </c>
      <c r="C188" s="32" t="s">
        <v>285</v>
      </c>
      <c r="D188" s="32" t="s">
        <v>259</v>
      </c>
      <c r="E188" s="61" t="s">
        <v>29</v>
      </c>
      <c r="F188" s="18"/>
      <c r="G188" s="27"/>
      <c r="H188" s="27">
        <v>2006</v>
      </c>
      <c r="I188" s="26">
        <v>9015.0300000000007</v>
      </c>
      <c r="J188" s="26">
        <v>9015.0300000000007</v>
      </c>
      <c r="K188" s="38">
        <f t="shared" si="10"/>
        <v>0</v>
      </c>
      <c r="L188" s="27"/>
      <c r="M188" s="18"/>
      <c r="N188" s="18" t="s">
        <v>280</v>
      </c>
      <c r="O188" s="18" t="s">
        <v>281</v>
      </c>
    </row>
    <row r="189" spans="1:15" s="14" customFormat="1" ht="132.75" customHeight="1" x14ac:dyDescent="0.2">
      <c r="A189" s="1">
        <v>180</v>
      </c>
      <c r="B189" s="18" t="s">
        <v>220</v>
      </c>
      <c r="C189" s="32" t="s">
        <v>286</v>
      </c>
      <c r="D189" s="32" t="s">
        <v>259</v>
      </c>
      <c r="E189" s="61" t="s">
        <v>29</v>
      </c>
      <c r="F189" s="18"/>
      <c r="G189" s="27"/>
      <c r="H189" s="27">
        <v>2006</v>
      </c>
      <c r="I189" s="39">
        <v>56933.07</v>
      </c>
      <c r="J189" s="26">
        <v>56933.07</v>
      </c>
      <c r="K189" s="38">
        <f t="shared" si="10"/>
        <v>0</v>
      </c>
      <c r="L189" s="27"/>
      <c r="M189" s="18"/>
      <c r="N189" s="18" t="s">
        <v>280</v>
      </c>
      <c r="O189" s="18" t="s">
        <v>281</v>
      </c>
    </row>
    <row r="190" spans="1:15" s="14" customFormat="1" ht="127.5" customHeight="1" x14ac:dyDescent="0.2">
      <c r="A190" s="1">
        <v>181</v>
      </c>
      <c r="B190" s="18" t="s">
        <v>220</v>
      </c>
      <c r="C190" s="32" t="s">
        <v>287</v>
      </c>
      <c r="D190" s="32" t="s">
        <v>259</v>
      </c>
      <c r="E190" s="61" t="s">
        <v>29</v>
      </c>
      <c r="F190" s="18"/>
      <c r="G190" s="27"/>
      <c r="H190" s="27">
        <v>2010</v>
      </c>
      <c r="I190" s="39">
        <v>25179</v>
      </c>
      <c r="J190" s="26">
        <v>4616.1499999999996</v>
      </c>
      <c r="K190" s="38">
        <f t="shared" si="10"/>
        <v>20562.849999999999</v>
      </c>
      <c r="L190" s="27"/>
      <c r="M190" s="18"/>
      <c r="N190" s="18" t="s">
        <v>280</v>
      </c>
      <c r="O190" s="18" t="s">
        <v>281</v>
      </c>
    </row>
    <row r="191" spans="1:15" s="14" customFormat="1" ht="78.75" x14ac:dyDescent="0.2">
      <c r="A191" s="1">
        <v>182</v>
      </c>
      <c r="B191" s="18" t="s">
        <v>288</v>
      </c>
      <c r="C191" s="32" t="s">
        <v>289</v>
      </c>
      <c r="D191" s="32" t="s">
        <v>259</v>
      </c>
      <c r="E191" s="61" t="s">
        <v>29</v>
      </c>
      <c r="F191" s="18"/>
      <c r="G191" s="27"/>
      <c r="H191" s="27">
        <v>2019</v>
      </c>
      <c r="I191" s="39">
        <v>235000</v>
      </c>
      <c r="J191" s="26">
        <v>0</v>
      </c>
      <c r="K191" s="38">
        <f t="shared" si="10"/>
        <v>235000</v>
      </c>
      <c r="L191" s="27"/>
      <c r="M191" s="27"/>
      <c r="N191" s="27" t="s">
        <v>290</v>
      </c>
      <c r="O191" s="18"/>
    </row>
  </sheetData>
  <mergeCells count="3">
    <mergeCell ref="A4:I4"/>
    <mergeCell ref="L1:O2"/>
    <mergeCell ref="B3:M3"/>
  </mergeCells>
  <pageMargins left="0.31496062992125984" right="0.31496062992125984" top="0.74803149606299213" bottom="0.35433070866141736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4"/>
  <sheetViews>
    <sheetView topLeftCell="A7" zoomScale="70" zoomScaleNormal="70" workbookViewId="0">
      <selection activeCell="A4" sqref="A4:XFD31"/>
    </sheetView>
  </sheetViews>
  <sheetFormatPr defaultRowHeight="15.75" x14ac:dyDescent="0.2"/>
  <cols>
    <col min="1" max="1" width="6.83203125" style="14" customWidth="1"/>
    <col min="2" max="2" width="20.1640625" style="14" customWidth="1"/>
    <col min="3" max="3" width="26.1640625" style="14" customWidth="1"/>
    <col min="4" max="4" width="22.1640625" style="14" customWidth="1"/>
    <col min="5" max="5" width="14" style="14" customWidth="1"/>
    <col min="6" max="6" width="14.33203125" style="14" customWidth="1"/>
    <col min="7" max="7" width="9.5" style="14" bestFit="1" customWidth="1"/>
    <col min="8" max="8" width="19.6640625" style="14" customWidth="1"/>
    <col min="9" max="10" width="18.83203125" style="14" customWidth="1"/>
    <col min="11" max="11" width="23.6640625" style="14" customWidth="1"/>
    <col min="12" max="12" width="23" style="14" customWidth="1"/>
    <col min="13" max="13" width="20.6640625" style="14" customWidth="1"/>
    <col min="14" max="16384" width="9.33203125" style="14"/>
  </cols>
  <sheetData>
    <row r="2" spans="1:13" ht="16.5" thickBot="1" x14ac:dyDescent="0.25">
      <c r="A2" s="113" t="s">
        <v>291</v>
      </c>
      <c r="B2" s="114"/>
      <c r="C2" s="114"/>
      <c r="D2" s="114"/>
      <c r="E2" s="114"/>
      <c r="F2" s="114"/>
      <c r="G2" s="115"/>
    </row>
    <row r="3" spans="1:13" ht="171.75" customHeight="1" thickBot="1" x14ac:dyDescent="0.25">
      <c r="A3" s="15" t="s">
        <v>66</v>
      </c>
      <c r="B3" s="16" t="s">
        <v>67</v>
      </c>
      <c r="C3" s="16" t="s">
        <v>68</v>
      </c>
      <c r="D3" s="16" t="s">
        <v>72</v>
      </c>
      <c r="E3" s="16" t="s">
        <v>69</v>
      </c>
      <c r="F3" s="17" t="s">
        <v>70</v>
      </c>
      <c r="G3" s="18" t="s">
        <v>71</v>
      </c>
      <c r="H3" s="16" t="s">
        <v>73</v>
      </c>
      <c r="I3" s="16" t="s">
        <v>74</v>
      </c>
      <c r="J3" s="16" t="s">
        <v>75</v>
      </c>
      <c r="K3" s="16" t="s">
        <v>76</v>
      </c>
      <c r="L3" s="16" t="s">
        <v>77</v>
      </c>
      <c r="M3" s="16" t="s">
        <v>78</v>
      </c>
    </row>
    <row r="4" spans="1:13" ht="115.5" customHeight="1" thickBot="1" x14ac:dyDescent="0.25">
      <c r="A4" s="19">
        <v>1</v>
      </c>
      <c r="B4" s="20" t="s">
        <v>79</v>
      </c>
      <c r="C4" s="20" t="s">
        <v>80</v>
      </c>
      <c r="D4" s="20" t="s">
        <v>81</v>
      </c>
      <c r="E4" s="20" t="s">
        <v>35</v>
      </c>
      <c r="F4" s="21" t="s">
        <v>35</v>
      </c>
      <c r="G4" s="18">
        <v>2018</v>
      </c>
      <c r="H4" s="20">
        <v>28279</v>
      </c>
      <c r="I4" s="20"/>
      <c r="J4" s="20">
        <v>28279</v>
      </c>
      <c r="K4" s="22">
        <v>43418</v>
      </c>
      <c r="L4" s="20" t="s">
        <v>82</v>
      </c>
      <c r="M4" s="20"/>
    </row>
    <row r="5" spans="1:13" ht="130.5" customHeight="1" thickBot="1" x14ac:dyDescent="0.25">
      <c r="A5" s="19">
        <v>2</v>
      </c>
      <c r="B5" s="20" t="s">
        <v>79</v>
      </c>
      <c r="C5" s="20" t="s">
        <v>83</v>
      </c>
      <c r="D5" s="20" t="s">
        <v>81</v>
      </c>
      <c r="E5" s="20" t="s">
        <v>35</v>
      </c>
      <c r="F5" s="21" t="s">
        <v>35</v>
      </c>
      <c r="G5" s="18">
        <v>2018</v>
      </c>
      <c r="H5" s="20">
        <v>35787</v>
      </c>
      <c r="I5" s="20"/>
      <c r="J5" s="20">
        <v>35787</v>
      </c>
      <c r="K5" s="22">
        <v>43371</v>
      </c>
      <c r="L5" s="20" t="s">
        <v>84</v>
      </c>
      <c r="M5" s="20"/>
    </row>
    <row r="6" spans="1:13" ht="118.5" customHeight="1" thickBot="1" x14ac:dyDescent="0.25">
      <c r="A6" s="19">
        <v>3</v>
      </c>
      <c r="B6" s="20" t="s">
        <v>79</v>
      </c>
      <c r="C6" s="20" t="s">
        <v>85</v>
      </c>
      <c r="D6" s="20" t="s">
        <v>81</v>
      </c>
      <c r="E6" s="20" t="s">
        <v>35</v>
      </c>
      <c r="F6" s="21" t="s">
        <v>35</v>
      </c>
      <c r="G6" s="18">
        <v>2018</v>
      </c>
      <c r="H6" s="20">
        <v>20347</v>
      </c>
      <c r="I6" s="20"/>
      <c r="J6" s="20">
        <v>20347</v>
      </c>
      <c r="K6" s="22">
        <v>43461</v>
      </c>
      <c r="L6" s="20" t="s">
        <v>86</v>
      </c>
      <c r="M6" s="20"/>
    </row>
    <row r="7" spans="1:13" ht="69" customHeight="1" thickBot="1" x14ac:dyDescent="0.25">
      <c r="A7" s="19">
        <v>4</v>
      </c>
      <c r="B7" s="18" t="s">
        <v>87</v>
      </c>
      <c r="C7" s="23" t="s">
        <v>263</v>
      </c>
      <c r="D7" s="18" t="s">
        <v>264</v>
      </c>
      <c r="E7" s="18"/>
      <c r="F7" s="18"/>
      <c r="G7" s="24"/>
      <c r="H7" s="25">
        <v>345</v>
      </c>
      <c r="I7" s="26">
        <v>345</v>
      </c>
      <c r="J7" s="26">
        <f t="shared" ref="J7:J12" si="0">H7-I7</f>
        <v>0</v>
      </c>
      <c r="K7" s="18" t="s">
        <v>93</v>
      </c>
      <c r="L7" s="27"/>
      <c r="M7" s="18" t="s">
        <v>94</v>
      </c>
    </row>
    <row r="8" spans="1:13" ht="69" customHeight="1" thickBot="1" x14ac:dyDescent="0.25">
      <c r="A8" s="19">
        <v>5</v>
      </c>
      <c r="B8" s="18" t="s">
        <v>87</v>
      </c>
      <c r="C8" s="23" t="s">
        <v>265</v>
      </c>
      <c r="D8" s="18" t="s">
        <v>266</v>
      </c>
      <c r="E8" s="18"/>
      <c r="F8" s="18"/>
      <c r="G8" s="25"/>
      <c r="H8" s="25">
        <v>19643.400000000001</v>
      </c>
      <c r="I8" s="26">
        <v>19643.400000000001</v>
      </c>
      <c r="J8" s="26">
        <f t="shared" si="0"/>
        <v>0</v>
      </c>
      <c r="K8" s="18" t="s">
        <v>93</v>
      </c>
      <c r="L8" s="27"/>
      <c r="M8" s="18" t="s">
        <v>94</v>
      </c>
    </row>
    <row r="9" spans="1:13" ht="72.75" customHeight="1" thickBot="1" x14ac:dyDescent="0.25">
      <c r="A9" s="19">
        <v>6</v>
      </c>
      <c r="B9" s="18" t="s">
        <v>87</v>
      </c>
      <c r="C9" s="23" t="s">
        <v>267</v>
      </c>
      <c r="D9" s="18" t="s">
        <v>266</v>
      </c>
      <c r="E9" s="18"/>
      <c r="F9" s="18"/>
      <c r="G9" s="25"/>
      <c r="H9" s="25">
        <v>2052</v>
      </c>
      <c r="I9" s="25">
        <v>2052</v>
      </c>
      <c r="J9" s="26">
        <f t="shared" si="0"/>
        <v>0</v>
      </c>
      <c r="K9" s="18" t="s">
        <v>93</v>
      </c>
      <c r="L9" s="27"/>
      <c r="M9" s="18" t="s">
        <v>94</v>
      </c>
    </row>
    <row r="10" spans="1:13" ht="65.25" customHeight="1" thickBot="1" x14ac:dyDescent="0.25">
      <c r="A10" s="19">
        <v>7</v>
      </c>
      <c r="B10" s="18" t="s">
        <v>87</v>
      </c>
      <c r="C10" s="23" t="s">
        <v>268</v>
      </c>
      <c r="D10" s="18" t="s">
        <v>266</v>
      </c>
      <c r="E10" s="18"/>
      <c r="F10" s="18"/>
      <c r="G10" s="25"/>
      <c r="H10" s="25">
        <v>2052</v>
      </c>
      <c r="I10" s="25">
        <v>2052</v>
      </c>
      <c r="J10" s="26">
        <f t="shared" si="0"/>
        <v>0</v>
      </c>
      <c r="K10" s="18" t="s">
        <v>93</v>
      </c>
      <c r="L10" s="27"/>
      <c r="M10" s="18" t="s">
        <v>94</v>
      </c>
    </row>
    <row r="11" spans="1:13" ht="56.25" customHeight="1" thickBot="1" x14ac:dyDescent="0.25">
      <c r="A11" s="19">
        <v>8</v>
      </c>
      <c r="B11" s="18" t="s">
        <v>87</v>
      </c>
      <c r="C11" s="23" t="s">
        <v>269</v>
      </c>
      <c r="D11" s="18" t="s">
        <v>266</v>
      </c>
      <c r="E11" s="18"/>
      <c r="F11" s="18"/>
      <c r="G11" s="25"/>
      <c r="H11" s="25">
        <v>2052</v>
      </c>
      <c r="I11" s="25">
        <v>2052</v>
      </c>
      <c r="J11" s="26">
        <f t="shared" si="0"/>
        <v>0</v>
      </c>
      <c r="K11" s="18" t="s">
        <v>93</v>
      </c>
      <c r="L11" s="27"/>
      <c r="M11" s="18" t="s">
        <v>94</v>
      </c>
    </row>
    <row r="12" spans="1:13" ht="77.25" customHeight="1" thickBot="1" x14ac:dyDescent="0.25">
      <c r="A12" s="19">
        <v>9</v>
      </c>
      <c r="B12" s="18" t="s">
        <v>87</v>
      </c>
      <c r="C12" s="23" t="s">
        <v>270</v>
      </c>
      <c r="D12" s="18"/>
      <c r="E12" s="18"/>
      <c r="F12" s="18"/>
      <c r="G12" s="28">
        <v>2018</v>
      </c>
      <c r="H12" s="25">
        <v>41870</v>
      </c>
      <c r="I12" s="26"/>
      <c r="J12" s="26">
        <f t="shared" si="0"/>
        <v>41870</v>
      </c>
      <c r="K12" s="18"/>
      <c r="L12" s="27"/>
      <c r="M12" s="27"/>
    </row>
    <row r="13" spans="1:13" ht="117.6" customHeight="1" thickBot="1" x14ac:dyDescent="0.25">
      <c r="A13" s="19">
        <v>10</v>
      </c>
      <c r="B13" s="29" t="s">
        <v>202</v>
      </c>
      <c r="C13" s="30" t="s">
        <v>217</v>
      </c>
      <c r="D13" s="31" t="s">
        <v>216</v>
      </c>
      <c r="E13" s="32"/>
      <c r="F13" s="18"/>
      <c r="G13" s="33">
        <v>2000</v>
      </c>
      <c r="H13" s="34">
        <v>5353.5</v>
      </c>
      <c r="I13" s="35"/>
      <c r="J13" s="27"/>
      <c r="K13" s="27"/>
      <c r="L13" s="18" t="s">
        <v>204</v>
      </c>
      <c r="M13" s="18" t="s">
        <v>205</v>
      </c>
    </row>
    <row r="14" spans="1:13" ht="97.9" customHeight="1" thickBot="1" x14ac:dyDescent="0.25">
      <c r="A14" s="19">
        <v>11</v>
      </c>
      <c r="B14" s="29" t="s">
        <v>202</v>
      </c>
      <c r="C14" s="30" t="s">
        <v>271</v>
      </c>
      <c r="D14" s="31" t="s">
        <v>216</v>
      </c>
      <c r="E14" s="32"/>
      <c r="F14" s="18"/>
      <c r="G14" s="33">
        <v>2008</v>
      </c>
      <c r="H14" s="34">
        <v>17157</v>
      </c>
      <c r="I14" s="35"/>
      <c r="J14" s="27"/>
      <c r="K14" s="27"/>
      <c r="L14" s="18" t="s">
        <v>204</v>
      </c>
      <c r="M14" s="18" t="s">
        <v>205</v>
      </c>
    </row>
    <row r="15" spans="1:13" ht="114" customHeight="1" thickBot="1" x14ac:dyDescent="0.25">
      <c r="A15" s="19">
        <v>12</v>
      </c>
      <c r="B15" s="29" t="s">
        <v>202</v>
      </c>
      <c r="C15" s="30" t="s">
        <v>272</v>
      </c>
      <c r="D15" s="31" t="s">
        <v>216</v>
      </c>
      <c r="E15" s="32"/>
      <c r="F15" s="18"/>
      <c r="G15" s="33">
        <v>1999</v>
      </c>
      <c r="H15" s="34">
        <v>91081.74</v>
      </c>
      <c r="I15" s="35"/>
      <c r="J15" s="27"/>
      <c r="K15" s="27"/>
      <c r="L15" s="18" t="s">
        <v>204</v>
      </c>
      <c r="M15" s="18" t="s">
        <v>205</v>
      </c>
    </row>
    <row r="16" spans="1:13" ht="167.25" customHeight="1" thickBot="1" x14ac:dyDescent="0.25">
      <c r="A16" s="19">
        <v>13</v>
      </c>
      <c r="B16" s="29" t="s">
        <v>202</v>
      </c>
      <c r="C16" s="30" t="s">
        <v>273</v>
      </c>
      <c r="D16" s="31" t="s">
        <v>216</v>
      </c>
      <c r="E16" s="32"/>
      <c r="F16" s="18"/>
      <c r="G16" s="33">
        <v>2004</v>
      </c>
      <c r="H16" s="34">
        <v>273373.89</v>
      </c>
      <c r="I16" s="35"/>
      <c r="J16" s="27"/>
      <c r="K16" s="27"/>
      <c r="L16" s="18" t="s">
        <v>204</v>
      </c>
      <c r="M16" s="18" t="s">
        <v>205</v>
      </c>
    </row>
    <row r="17" spans="1:13" ht="167.25" customHeight="1" thickBot="1" x14ac:dyDescent="0.25">
      <c r="A17" s="19">
        <v>14</v>
      </c>
      <c r="B17" s="29" t="s">
        <v>202</v>
      </c>
      <c r="C17" s="30" t="s">
        <v>274</v>
      </c>
      <c r="D17" s="31" t="s">
        <v>216</v>
      </c>
      <c r="E17" s="32"/>
      <c r="F17" s="18"/>
      <c r="G17" s="33">
        <v>2006</v>
      </c>
      <c r="H17" s="34">
        <v>6603.3</v>
      </c>
      <c r="I17" s="35"/>
      <c r="J17" s="27"/>
      <c r="K17" s="27"/>
      <c r="L17" s="18" t="s">
        <v>204</v>
      </c>
      <c r="M17" s="18" t="s">
        <v>205</v>
      </c>
    </row>
    <row r="18" spans="1:13" ht="154.5" customHeight="1" thickBot="1" x14ac:dyDescent="0.25">
      <c r="A18" s="19">
        <v>15</v>
      </c>
      <c r="B18" s="29" t="s">
        <v>202</v>
      </c>
      <c r="C18" s="30" t="s">
        <v>275</v>
      </c>
      <c r="D18" s="31" t="s">
        <v>216</v>
      </c>
      <c r="E18" s="32"/>
      <c r="F18" s="18"/>
      <c r="G18" s="33">
        <v>2000</v>
      </c>
      <c r="H18" s="34">
        <v>5445</v>
      </c>
      <c r="I18" s="35"/>
      <c r="J18" s="27"/>
      <c r="K18" s="27"/>
      <c r="L18" s="18" t="s">
        <v>204</v>
      </c>
      <c r="M18" s="18" t="s">
        <v>205</v>
      </c>
    </row>
    <row r="19" spans="1:13" ht="114.75" customHeight="1" thickBot="1" x14ac:dyDescent="0.25">
      <c r="A19" s="19">
        <v>16</v>
      </c>
      <c r="B19" s="29" t="s">
        <v>202</v>
      </c>
      <c r="C19" s="30" t="s">
        <v>275</v>
      </c>
      <c r="D19" s="31" t="s">
        <v>216</v>
      </c>
      <c r="E19" s="32"/>
      <c r="F19" s="18"/>
      <c r="G19" s="33">
        <v>2006</v>
      </c>
      <c r="H19" s="34">
        <v>4620</v>
      </c>
      <c r="I19" s="35"/>
      <c r="J19" s="27"/>
      <c r="K19" s="27"/>
      <c r="L19" s="18" t="s">
        <v>204</v>
      </c>
      <c r="M19" s="18" t="s">
        <v>205</v>
      </c>
    </row>
    <row r="20" spans="1:13" ht="110.45" customHeight="1" thickBot="1" x14ac:dyDescent="0.25">
      <c r="A20" s="19">
        <v>17</v>
      </c>
      <c r="B20" s="29" t="s">
        <v>202</v>
      </c>
      <c r="C20" s="30" t="s">
        <v>275</v>
      </c>
      <c r="D20" s="31" t="s">
        <v>216</v>
      </c>
      <c r="E20" s="32"/>
      <c r="F20" s="36"/>
      <c r="G20" s="37">
        <v>2014</v>
      </c>
      <c r="H20" s="34">
        <v>6599.04</v>
      </c>
      <c r="I20" s="35"/>
      <c r="J20" s="27"/>
      <c r="K20" s="27"/>
      <c r="L20" s="36" t="s">
        <v>204</v>
      </c>
      <c r="M20" s="18" t="s">
        <v>205</v>
      </c>
    </row>
    <row r="21" spans="1:13" ht="112.9" customHeight="1" thickBot="1" x14ac:dyDescent="0.25">
      <c r="A21" s="19">
        <v>18</v>
      </c>
      <c r="B21" s="29" t="s">
        <v>202</v>
      </c>
      <c r="C21" s="30" t="s">
        <v>276</v>
      </c>
      <c r="D21" s="31" t="s">
        <v>216</v>
      </c>
      <c r="E21" s="32"/>
      <c r="F21" s="36"/>
      <c r="G21" s="37">
        <v>2006</v>
      </c>
      <c r="H21" s="34">
        <v>3465</v>
      </c>
      <c r="I21" s="35"/>
      <c r="J21" s="27"/>
      <c r="K21" s="27"/>
      <c r="L21" s="36" t="s">
        <v>204</v>
      </c>
      <c r="M21" s="18" t="s">
        <v>205</v>
      </c>
    </row>
    <row r="22" spans="1:13" ht="154.5" customHeight="1" thickBot="1" x14ac:dyDescent="0.25">
      <c r="A22" s="19">
        <v>19</v>
      </c>
      <c r="B22" s="29" t="s">
        <v>202</v>
      </c>
      <c r="C22" s="30" t="s">
        <v>277</v>
      </c>
      <c r="D22" s="31" t="s">
        <v>216</v>
      </c>
      <c r="E22" s="32"/>
      <c r="F22" s="36"/>
      <c r="G22" s="37">
        <v>2006</v>
      </c>
      <c r="H22" s="34">
        <v>108080.86</v>
      </c>
      <c r="I22" s="35"/>
      <c r="J22" s="27"/>
      <c r="K22" s="27"/>
      <c r="L22" s="36" t="s">
        <v>204</v>
      </c>
      <c r="M22" s="18" t="s">
        <v>205</v>
      </c>
    </row>
    <row r="23" spans="1:13" ht="170.25" customHeight="1" thickBot="1" x14ac:dyDescent="0.25">
      <c r="A23" s="19">
        <v>20</v>
      </c>
      <c r="B23" s="29" t="s">
        <v>202</v>
      </c>
      <c r="C23" s="30" t="s">
        <v>278</v>
      </c>
      <c r="D23" s="31" t="s">
        <v>216</v>
      </c>
      <c r="E23" s="32"/>
      <c r="F23" s="18"/>
      <c r="G23" s="33">
        <v>2006</v>
      </c>
      <c r="H23" s="34">
        <v>300000</v>
      </c>
      <c r="I23" s="35"/>
      <c r="J23" s="27"/>
      <c r="K23" s="27"/>
      <c r="L23" s="36" t="s">
        <v>204</v>
      </c>
      <c r="M23" s="18" t="s">
        <v>205</v>
      </c>
    </row>
    <row r="24" spans="1:13" ht="126.75" customHeight="1" thickBot="1" x14ac:dyDescent="0.25">
      <c r="A24" s="19">
        <v>21</v>
      </c>
      <c r="B24" s="18" t="s">
        <v>220</v>
      </c>
      <c r="C24" s="32" t="s">
        <v>279</v>
      </c>
      <c r="D24" s="32" t="s">
        <v>259</v>
      </c>
      <c r="E24" s="18"/>
      <c r="F24" s="18"/>
      <c r="G24" s="27">
        <v>2006</v>
      </c>
      <c r="H24" s="26">
        <v>18635.34</v>
      </c>
      <c r="I24" s="26">
        <v>18635.34</v>
      </c>
      <c r="J24" s="38">
        <f t="shared" ref="J24:J31" si="1">H24-I24</f>
        <v>0</v>
      </c>
      <c r="K24" s="18" t="s">
        <v>280</v>
      </c>
      <c r="L24" s="18"/>
      <c r="M24" s="18" t="s">
        <v>281</v>
      </c>
    </row>
    <row r="25" spans="1:13" ht="133.5" customHeight="1" thickBot="1" x14ac:dyDescent="0.25">
      <c r="A25" s="19">
        <v>22</v>
      </c>
      <c r="B25" s="18" t="s">
        <v>220</v>
      </c>
      <c r="C25" s="32" t="s">
        <v>282</v>
      </c>
      <c r="D25" s="32" t="s">
        <v>259</v>
      </c>
      <c r="E25" s="18"/>
      <c r="F25" s="18"/>
      <c r="G25" s="27">
        <v>2006</v>
      </c>
      <c r="H25" s="26">
        <v>14182.26</v>
      </c>
      <c r="I25" s="26">
        <v>14182.26</v>
      </c>
      <c r="J25" s="38">
        <f t="shared" si="1"/>
        <v>0</v>
      </c>
      <c r="K25" s="18" t="s">
        <v>280</v>
      </c>
      <c r="L25" s="18"/>
      <c r="M25" s="18" t="s">
        <v>281</v>
      </c>
    </row>
    <row r="26" spans="1:13" ht="111" thickBot="1" x14ac:dyDescent="0.25">
      <c r="A26" s="19">
        <v>23</v>
      </c>
      <c r="B26" s="18" t="s">
        <v>220</v>
      </c>
      <c r="C26" s="32" t="s">
        <v>283</v>
      </c>
      <c r="D26" s="32" t="s">
        <v>259</v>
      </c>
      <c r="E26" s="18"/>
      <c r="F26" s="18"/>
      <c r="G26" s="27">
        <v>2006</v>
      </c>
      <c r="H26" s="26">
        <v>233100</v>
      </c>
      <c r="I26" s="26">
        <v>90583.91</v>
      </c>
      <c r="J26" s="38">
        <f t="shared" si="1"/>
        <v>142516.09</v>
      </c>
      <c r="K26" s="18" t="s">
        <v>280</v>
      </c>
      <c r="L26" s="18"/>
      <c r="M26" s="18" t="s">
        <v>281</v>
      </c>
    </row>
    <row r="27" spans="1:13" ht="111" thickBot="1" x14ac:dyDescent="0.25">
      <c r="A27" s="19">
        <v>24</v>
      </c>
      <c r="B27" s="18" t="s">
        <v>220</v>
      </c>
      <c r="C27" s="32" t="s">
        <v>284</v>
      </c>
      <c r="D27" s="32" t="s">
        <v>259</v>
      </c>
      <c r="E27" s="18"/>
      <c r="F27" s="18"/>
      <c r="G27" s="27">
        <v>2006</v>
      </c>
      <c r="H27" s="26">
        <v>239899.99</v>
      </c>
      <c r="I27" s="26">
        <v>109364.94</v>
      </c>
      <c r="J27" s="38">
        <f t="shared" si="1"/>
        <v>130535.04999999999</v>
      </c>
      <c r="K27" s="18" t="s">
        <v>280</v>
      </c>
      <c r="L27" s="18"/>
      <c r="M27" s="18" t="s">
        <v>281</v>
      </c>
    </row>
    <row r="28" spans="1:13" ht="111" thickBot="1" x14ac:dyDescent="0.25">
      <c r="A28" s="19">
        <v>25</v>
      </c>
      <c r="B28" s="18" t="s">
        <v>220</v>
      </c>
      <c r="C28" s="32" t="s">
        <v>285</v>
      </c>
      <c r="D28" s="32" t="s">
        <v>259</v>
      </c>
      <c r="E28" s="18"/>
      <c r="F28" s="18"/>
      <c r="G28" s="27">
        <v>2006</v>
      </c>
      <c r="H28" s="26">
        <v>9015.0300000000007</v>
      </c>
      <c r="I28" s="26">
        <v>9015.0300000000007</v>
      </c>
      <c r="J28" s="38">
        <f t="shared" si="1"/>
        <v>0</v>
      </c>
      <c r="K28" s="18" t="s">
        <v>280</v>
      </c>
      <c r="L28" s="18"/>
      <c r="M28" s="18" t="s">
        <v>281</v>
      </c>
    </row>
    <row r="29" spans="1:13" ht="111" thickBot="1" x14ac:dyDescent="0.25">
      <c r="A29" s="19">
        <v>26</v>
      </c>
      <c r="B29" s="18" t="s">
        <v>220</v>
      </c>
      <c r="C29" s="32" t="s">
        <v>286</v>
      </c>
      <c r="D29" s="32" t="s">
        <v>259</v>
      </c>
      <c r="E29" s="18"/>
      <c r="F29" s="18"/>
      <c r="G29" s="27">
        <v>2006</v>
      </c>
      <c r="H29" s="39">
        <v>56933.07</v>
      </c>
      <c r="I29" s="26">
        <v>56933.07</v>
      </c>
      <c r="J29" s="38">
        <f t="shared" si="1"/>
        <v>0</v>
      </c>
      <c r="K29" s="18" t="s">
        <v>280</v>
      </c>
      <c r="L29" s="18"/>
      <c r="M29" s="18" t="s">
        <v>281</v>
      </c>
    </row>
    <row r="30" spans="1:13" ht="111" thickBot="1" x14ac:dyDescent="0.25">
      <c r="A30" s="19">
        <v>27</v>
      </c>
      <c r="B30" s="18" t="s">
        <v>220</v>
      </c>
      <c r="C30" s="32" t="s">
        <v>287</v>
      </c>
      <c r="D30" s="32" t="s">
        <v>259</v>
      </c>
      <c r="E30" s="18"/>
      <c r="F30" s="18"/>
      <c r="G30" s="27">
        <v>2010</v>
      </c>
      <c r="H30" s="39">
        <v>25179</v>
      </c>
      <c r="I30" s="26">
        <v>4616.1499999999996</v>
      </c>
      <c r="J30" s="38">
        <f t="shared" si="1"/>
        <v>20562.849999999999</v>
      </c>
      <c r="K30" s="18" t="s">
        <v>280</v>
      </c>
      <c r="L30" s="18"/>
      <c r="M30" s="18" t="s">
        <v>281</v>
      </c>
    </row>
    <row r="31" spans="1:13" ht="111" thickBot="1" x14ac:dyDescent="0.25">
      <c r="A31" s="19">
        <v>28</v>
      </c>
      <c r="B31" s="18" t="s">
        <v>288</v>
      </c>
      <c r="C31" s="32" t="s">
        <v>289</v>
      </c>
      <c r="D31" s="32" t="s">
        <v>259</v>
      </c>
      <c r="E31" s="18"/>
      <c r="F31" s="18"/>
      <c r="G31" s="27">
        <v>2019</v>
      </c>
      <c r="H31" s="39">
        <v>235000</v>
      </c>
      <c r="I31" s="26">
        <v>0</v>
      </c>
      <c r="J31" s="38">
        <f t="shared" si="1"/>
        <v>235000</v>
      </c>
      <c r="K31" s="27" t="s">
        <v>290</v>
      </c>
      <c r="L31" s="18"/>
      <c r="M31" s="18"/>
    </row>
    <row r="34" spans="2:2" x14ac:dyDescent="0.2">
      <c r="B34" s="14" t="s">
        <v>292</v>
      </c>
    </row>
  </sheetData>
  <mergeCells count="1">
    <mergeCell ref="A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недвижимое </vt:lpstr>
      <vt:lpstr>движимое 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2020-02-07T05:06:53Z</cp:lastPrinted>
  <dcterms:created xsi:type="dcterms:W3CDTF">2016-02-29T10:18:26Z</dcterms:created>
  <dcterms:modified xsi:type="dcterms:W3CDTF">2020-02-20T12:55:53Z</dcterms:modified>
</cp:coreProperties>
</file>